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Empis\Desktop\Plataforma Formulários EMPIS\TIS - VF\"/>
    </mc:Choice>
  </mc:AlternateContent>
  <bookViews>
    <workbookView xWindow="0" yWindow="0" windowWidth="28800" windowHeight="10935"/>
  </bookViews>
  <sheets>
    <sheet name="MF TIS - Global" sheetId="8" r:id="rId1"/>
    <sheet name="MF TIS - Resultado 1" sheetId="1" r:id="rId2"/>
    <sheet name="MF TIS - Resultado 2" sheetId="4" r:id="rId3"/>
    <sheet name="MF TIS - Resultado 3" sheetId="5" r:id="rId4"/>
    <sheet name="MF TIS - Resultado 4" sheetId="6" r:id="rId5"/>
    <sheet name="MF TIS - Resultado 5" sheetId="7" r:id="rId6"/>
  </sheets>
  <definedNames>
    <definedName name="_xlnm.Print_Area" localSheetId="0">'MF TIS - Global'!$A$1:$K$23</definedName>
  </definedNames>
  <calcPr calcId="152511"/>
</workbook>
</file>

<file path=xl/calcChain.xml><?xml version="1.0" encoding="utf-8"?>
<calcChain xmlns="http://schemas.openxmlformats.org/spreadsheetml/2006/main">
  <c r="D13" i="8" l="1"/>
  <c r="F33" i="7" l="1"/>
  <c r="G33" i="7"/>
  <c r="H33" i="7"/>
  <c r="I33" i="7"/>
  <c r="E33" i="7"/>
  <c r="I33" i="6"/>
  <c r="H33" i="6"/>
  <c r="G33" i="6"/>
  <c r="E33" i="6"/>
  <c r="F33" i="6"/>
  <c r="F33" i="5"/>
  <c r="G33" i="5"/>
  <c r="H33" i="5"/>
  <c r="I33" i="5"/>
  <c r="E33" i="5"/>
  <c r="G33" i="4"/>
  <c r="F33" i="4"/>
  <c r="H33" i="4"/>
  <c r="I33" i="4"/>
  <c r="E33" i="4"/>
  <c r="E24" i="4"/>
  <c r="I33" i="1"/>
  <c r="H33" i="1"/>
  <c r="G33" i="1"/>
  <c r="F33" i="1"/>
  <c r="E33" i="1"/>
  <c r="K33" i="1" s="1"/>
  <c r="F13" i="8" l="1"/>
  <c r="G13" i="8"/>
  <c r="H13" i="8"/>
  <c r="I13" i="8"/>
  <c r="E13" i="8"/>
  <c r="I41" i="7"/>
  <c r="E41" i="7"/>
  <c r="I39" i="7"/>
  <c r="H39" i="7"/>
  <c r="H41" i="7" s="1"/>
  <c r="G39" i="7"/>
  <c r="G41" i="7" s="1"/>
  <c r="F39" i="7"/>
  <c r="F41" i="7" s="1"/>
  <c r="E39" i="7"/>
  <c r="K39" i="7" s="1"/>
  <c r="K38" i="7"/>
  <c r="K37" i="7"/>
  <c r="K36" i="7"/>
  <c r="K33" i="7"/>
  <c r="K32" i="7"/>
  <c r="K31" i="7"/>
  <c r="K30" i="7"/>
  <c r="K29" i="7"/>
  <c r="K28" i="7"/>
  <c r="K27" i="7"/>
  <c r="I24" i="7"/>
  <c r="H24" i="7"/>
  <c r="G24" i="7"/>
  <c r="F24" i="7"/>
  <c r="K24" i="7" s="1"/>
  <c r="E24" i="7"/>
  <c r="K23" i="7"/>
  <c r="K22" i="7"/>
  <c r="K21" i="7"/>
  <c r="K20" i="7"/>
  <c r="K19" i="7"/>
  <c r="K18" i="7"/>
  <c r="K17" i="7"/>
  <c r="H41" i="6"/>
  <c r="K39" i="6"/>
  <c r="I39" i="6"/>
  <c r="H39" i="6"/>
  <c r="G39" i="6"/>
  <c r="G41" i="6" s="1"/>
  <c r="F39" i="6"/>
  <c r="F41" i="6" s="1"/>
  <c r="E39" i="6"/>
  <c r="K38" i="6"/>
  <c r="K37" i="6"/>
  <c r="K36" i="6"/>
  <c r="I41" i="6"/>
  <c r="E41" i="6"/>
  <c r="K32" i="6"/>
  <c r="K31" i="6"/>
  <c r="K30" i="6"/>
  <c r="K29" i="6"/>
  <c r="K28" i="6"/>
  <c r="K27" i="6"/>
  <c r="I24" i="6"/>
  <c r="H24" i="6"/>
  <c r="G24" i="6"/>
  <c r="F24" i="6"/>
  <c r="E24" i="6"/>
  <c r="K24" i="6" s="1"/>
  <c r="K23" i="6"/>
  <c r="K22" i="6"/>
  <c r="K21" i="6"/>
  <c r="K20" i="6"/>
  <c r="K19" i="6"/>
  <c r="K18" i="6"/>
  <c r="K17" i="6"/>
  <c r="G41" i="5"/>
  <c r="I39" i="5"/>
  <c r="I41" i="5" s="1"/>
  <c r="H39" i="5"/>
  <c r="G39" i="5"/>
  <c r="F39" i="5"/>
  <c r="F41" i="5" s="1"/>
  <c r="E39" i="5"/>
  <c r="E41" i="5" s="1"/>
  <c r="K38" i="5"/>
  <c r="K37" i="5"/>
  <c r="K36" i="5"/>
  <c r="K33" i="5"/>
  <c r="K32" i="5"/>
  <c r="K31" i="5"/>
  <c r="K30" i="5"/>
  <c r="K29" i="5"/>
  <c r="K28" i="5"/>
  <c r="K27" i="5"/>
  <c r="I24" i="5"/>
  <c r="H24" i="5"/>
  <c r="H41" i="5" s="1"/>
  <c r="G24" i="5"/>
  <c r="F24" i="5"/>
  <c r="E24" i="5"/>
  <c r="K24" i="5" s="1"/>
  <c r="K23" i="5"/>
  <c r="K22" i="5"/>
  <c r="K21" i="5"/>
  <c r="K20" i="5"/>
  <c r="K19" i="5"/>
  <c r="K18" i="5"/>
  <c r="K17" i="5"/>
  <c r="G41" i="4"/>
  <c r="I39" i="4"/>
  <c r="I41" i="4" s="1"/>
  <c r="H39" i="4"/>
  <c r="G39" i="4"/>
  <c r="F39" i="4"/>
  <c r="F41" i="4" s="1"/>
  <c r="E39" i="4"/>
  <c r="E41" i="4" s="1"/>
  <c r="K38" i="4"/>
  <c r="K37" i="4"/>
  <c r="K36" i="4"/>
  <c r="K33" i="4"/>
  <c r="K32" i="4"/>
  <c r="K31" i="4"/>
  <c r="K30" i="4"/>
  <c r="K29" i="4"/>
  <c r="K28" i="4"/>
  <c r="K27" i="4"/>
  <c r="I24" i="4"/>
  <c r="H24" i="4"/>
  <c r="H41" i="4" s="1"/>
  <c r="G24" i="4"/>
  <c r="F24" i="4"/>
  <c r="K24" i="4"/>
  <c r="K23" i="4"/>
  <c r="K22" i="4"/>
  <c r="K21" i="4"/>
  <c r="K20" i="4"/>
  <c r="K19" i="4"/>
  <c r="K18" i="4"/>
  <c r="K17" i="4"/>
  <c r="K13" i="8" l="1"/>
  <c r="K41" i="7"/>
  <c r="K33" i="6"/>
  <c r="K39" i="5"/>
  <c r="K41" i="5" s="1"/>
  <c r="K39" i="4"/>
  <c r="K41" i="4" s="1"/>
  <c r="K18" i="1"/>
  <c r="K41" i="6" l="1"/>
  <c r="K27" i="1"/>
  <c r="K28" i="1" l="1"/>
  <c r="K32" i="1"/>
  <c r="K31" i="1"/>
  <c r="I24" i="1" l="1"/>
  <c r="I10" i="8" s="1"/>
  <c r="H24" i="1"/>
  <c r="H10" i="8" s="1"/>
  <c r="G24" i="1"/>
  <c r="G10" i="8" s="1"/>
  <c r="F24" i="1"/>
  <c r="F10" i="8" s="1"/>
  <c r="E24" i="1"/>
  <c r="E10" i="8" s="1"/>
  <c r="K38" i="1"/>
  <c r="K37" i="1"/>
  <c r="K36" i="1"/>
  <c r="K30" i="1"/>
  <c r="K29" i="1"/>
  <c r="K23" i="1"/>
  <c r="K22" i="1"/>
  <c r="K21" i="1"/>
  <c r="K20" i="1"/>
  <c r="K19" i="1"/>
  <c r="K17" i="1"/>
  <c r="K10" i="8" l="1"/>
  <c r="K24" i="1"/>
  <c r="I39" i="1"/>
  <c r="I18" i="8" s="1"/>
  <c r="H39" i="1"/>
  <c r="H18" i="8" s="1"/>
  <c r="G39" i="1"/>
  <c r="G18" i="8" s="1"/>
  <c r="F39" i="1"/>
  <c r="F18" i="8" s="1"/>
  <c r="E39" i="1"/>
  <c r="E18" i="8" s="1"/>
  <c r="I14" i="8"/>
  <c r="I15" i="8" s="1"/>
  <c r="H14" i="8"/>
  <c r="H15" i="8" s="1"/>
  <c r="G14" i="8"/>
  <c r="G15" i="8" s="1"/>
  <c r="F14" i="8"/>
  <c r="E14" i="8"/>
  <c r="E15" i="8" s="1"/>
  <c r="G20" i="8" l="1"/>
  <c r="H20" i="8"/>
  <c r="K14" i="8"/>
  <c r="F15" i="8"/>
  <c r="F20" i="8" s="1"/>
  <c r="E20" i="8"/>
  <c r="K18" i="8"/>
  <c r="I20" i="8"/>
  <c r="I41" i="1"/>
  <c r="K39" i="1"/>
  <c r="F41" i="1"/>
  <c r="G41" i="1"/>
  <c r="H41" i="1"/>
  <c r="E41" i="1"/>
  <c r="K15" i="8" l="1"/>
  <c r="K20" i="8" s="1"/>
  <c r="K41" i="1"/>
  <c r="D28" i="4" l="1"/>
  <c r="D28" i="7"/>
  <c r="D28" i="5"/>
  <c r="D28" i="1"/>
  <c r="D28" i="6"/>
  <c r="D15" i="8"/>
  <c r="D33" i="6" l="1"/>
  <c r="D33" i="1"/>
  <c r="D33" i="7"/>
  <c r="D33" i="4"/>
  <c r="D33" i="5"/>
</calcChain>
</file>

<file path=xl/sharedStrings.xml><?xml version="1.0" encoding="utf-8"?>
<sst xmlns="http://schemas.openxmlformats.org/spreadsheetml/2006/main" count="361" uniqueCount="59">
  <si>
    <t>Total</t>
  </si>
  <si>
    <t xml:space="preserve">ENCARGOS GERAIS </t>
  </si>
  <si>
    <t>ENCARGOS COM PESSOAL</t>
  </si>
  <si>
    <t>Montante (€)</t>
  </si>
  <si>
    <t>Ano 1</t>
  </si>
  <si>
    <t>Ano 2</t>
  </si>
  <si>
    <t>Ano 3</t>
  </si>
  <si>
    <t>Ano 4</t>
  </si>
  <si>
    <t>Ano 5</t>
  </si>
  <si>
    <t>Outros encargos com pessoal</t>
  </si>
  <si>
    <t>SUBTOTAL - ENCARGOS COM PESSOAL</t>
  </si>
  <si>
    <t>SUBTOTAL - ENCARGOS GERAIS</t>
  </si>
  <si>
    <t>TOTAL</t>
  </si>
  <si>
    <t>Entidade</t>
  </si>
  <si>
    <t>Entidade 1 da parceria</t>
  </si>
  <si>
    <t>Entidade 2 da parceria</t>
  </si>
  <si>
    <t>Entidade 3 da parceria</t>
  </si>
  <si>
    <t>Entidade 4 da parceria</t>
  </si>
  <si>
    <t>Seminários, ações de formação e similares</t>
  </si>
  <si>
    <t>Outros encargos</t>
  </si>
  <si>
    <t>[entidade 1]</t>
  </si>
  <si>
    <t>[entidade 2]</t>
  </si>
  <si>
    <t>[entidade 3]</t>
  </si>
  <si>
    <t>[entidade 4]</t>
  </si>
  <si>
    <t>JUSTIFICAÇÃO E INFORMAÇÃO QUALITATIVA SOBRE RÚBRICA DE CUSTO</t>
  </si>
  <si>
    <t>Despesas correntes de funcionamento (como sejam consumo de água, eletricidade, comunicações)</t>
  </si>
  <si>
    <t>Outros encargos gerais (incluisive materiais consumíveis e bens não duradouros)</t>
  </si>
  <si>
    <t>Divulgação do projeto</t>
  </si>
  <si>
    <t>Aquisição de serviços técnicos especializados (nomeadamente serviços de gestão, acompanhamento, avaliação)</t>
  </si>
  <si>
    <t>Número de pessoas função A (ETC)</t>
  </si>
  <si>
    <t>Encargos com função A</t>
  </si>
  <si>
    <t>Encargos com função B</t>
  </si>
  <si>
    <t>Número de pessoas com função B (ETC)</t>
  </si>
  <si>
    <t>Despesas gerais de manutenção (equipamentos e instalações)</t>
  </si>
  <si>
    <t>Rendas, alugueres e amortizações</t>
  </si>
  <si>
    <t>Encargos com função C</t>
  </si>
  <si>
    <t>Número de pessoas com função C (ETC)</t>
  </si>
  <si>
    <t>Resultado nº 1</t>
  </si>
  <si>
    <t>(deve corresponder ao conteúdo do campo Identificação da Atividade nº 1, do separador "Atividades" do formulário de candidatura)</t>
  </si>
  <si>
    <t>ENCARGOS DIRETOS COM A AQUISIÇÃO DE BENS E SERVIÇOS</t>
  </si>
  <si>
    <t>Resultado nº 2</t>
  </si>
  <si>
    <t>(deve corresponder ao conteúdo do campo Identificação da Atividade nº 2, do separador "Atividades" do formulário de candidatura)</t>
  </si>
  <si>
    <t>Resultado nº 3</t>
  </si>
  <si>
    <t>(deve corresponder ao conteúdo do campo Identificação da Atividade nº 3, do separador "Atividades" do formulário de candidatura)</t>
  </si>
  <si>
    <t>SUBTOTAL - ENCARGOS DIRETOS COM A AQUISIÇÃO DE BENS E SERVIÇOS</t>
  </si>
  <si>
    <t>Resultado nº 4</t>
  </si>
  <si>
    <t>(deve corresponder ao conteúdo do campo Identificação da Atividade nº 4, do separador "Atividades" do formulário de candidatura)</t>
  </si>
  <si>
    <t>Resultado nº 5</t>
  </si>
  <si>
    <t>(deve corresponder ao conteúdo do campo Identificação da Atividade nº 5, do separador "Atividades" do formulário de candidatura)</t>
  </si>
  <si>
    <t>Restantes encargos diretos com a aquisição de bens e serviços</t>
  </si>
  <si>
    <r>
      <rPr>
        <b/>
        <sz val="14"/>
        <rFont val="Arial"/>
        <family val="2"/>
      </rPr>
      <t>Modelo de Financiamento do TIS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modelo de financiamento do TIS deverá ser apresentado por resultado e de acordo com o presente modelo.</t>
    </r>
  </si>
  <si>
    <r>
      <rPr>
        <b/>
        <sz val="8"/>
        <color theme="1"/>
        <rFont val="Arial"/>
        <family val="2"/>
      </rPr>
      <t>Legenda:</t>
    </r>
    <r>
      <rPr>
        <sz val="8"/>
        <color theme="1"/>
        <rFont val="Arial"/>
        <family val="2"/>
      </rPr>
      <t xml:space="preserve">
. Equivalente a tempo completo (ETC)</t>
    </r>
  </si>
  <si>
    <t>ORÇAMENTO GLOBAL</t>
  </si>
  <si>
    <r>
      <rPr>
        <b/>
        <sz val="14"/>
        <rFont val="Arial"/>
        <family val="2"/>
      </rPr>
      <t>Modelo de Financiamento do TIS.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orçamento TIS deverá ser apresentado por resultado e de acordo com este modelo.</t>
    </r>
  </si>
  <si>
    <r>
      <t>Modelo de Financiamento do TIS.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Deve ser anexado ao formulário de candidatura. Os montantes que constam no(s) orçamento(s) deverão corresponder ao custo do projeto apresentado no formulário de candidatura. O orçamento TIS deverá ser apresentado por resultado e de acordo com este modelo.</t>
    </r>
  </si>
  <si>
    <t>MODELO DE FINANCIAMENTO DO TIS</t>
  </si>
  <si>
    <r>
      <rPr>
        <b/>
        <sz val="8"/>
        <rFont val="Arial"/>
        <family val="2"/>
      </rPr>
      <t>Notas ao preenchimento:</t>
    </r>
    <r>
      <rPr>
        <sz val="8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total, sendo este limite aplicado no custo global da operação e não por resultado contratualizado.</t>
    </r>
    <r>
      <rPr>
        <strike/>
        <sz val="8"/>
        <rFont val="Arial"/>
        <family val="2"/>
      </rPr>
      <t xml:space="preserve">
</t>
    </r>
    <r>
      <rPr>
        <sz val="8"/>
        <rFont val="Arial"/>
        <family val="2"/>
      </rPr>
      <t>. A subrubrica de aquisições (aquisição de bens móveis e equipamentos) está limitada a 20% do custo total, sendo este limite aplicado no custo global da operação e não por resultado contratualizado.</t>
    </r>
  </si>
  <si>
    <r>
      <rPr>
        <b/>
        <sz val="8"/>
        <color theme="1"/>
        <rFont val="Arial"/>
        <family val="2"/>
      </rPr>
      <t>Notas ao preenchimento:</t>
    </r>
    <r>
      <rPr>
        <sz val="8"/>
        <color theme="1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total, sendo este limite aplicado no custo global da operação e não por resultado contratualizado.
. A subrubrica de aquisições (aquisição de bens móveis e equipamentos) está limitada a 20% do custo total, sendo este limite aplicado no custo global da operação e não por resultado contratualizado.</t>
    </r>
  </si>
  <si>
    <t>Aquisição de bens móveis, equipamentos 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</si>
</sst>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816]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trike/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i/>
      <sz val="8"/>
      <color theme="0" tint="-0.249977111117893"/>
      <name val="Arial"/>
      <family val="2"/>
    </font>
    <font>
      <i/>
      <sz val="10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 wrapText="1"/>
      <protection hidden="1"/>
    </xf>
    <xf numFmtId="0" fontId="2" fillId="6" borderId="0" xfId="0" applyFont="1" applyFill="1" applyBorder="1" applyAlignment="1" applyProtection="1">
      <alignment horizontal="left" vertical="center"/>
      <protection hidden="1"/>
    </xf>
    <xf numFmtId="0" fontId="6" fillId="6" borderId="0" xfId="0" applyFont="1" applyFill="1" applyBorder="1" applyAlignment="1" applyProtection="1">
      <alignment horizontal="left" vertical="center"/>
      <protection hidden="1"/>
    </xf>
    <xf numFmtId="164" fontId="2" fillId="6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vertical="center"/>
      <protection hidden="1"/>
    </xf>
    <xf numFmtId="3" fontId="8" fillId="5" borderId="2" xfId="0" applyNumberFormat="1" applyFont="1" applyFill="1" applyBorder="1" applyAlignment="1" applyProtection="1">
      <alignment vertical="center"/>
      <protection hidden="1"/>
    </xf>
    <xf numFmtId="164" fontId="9" fillId="3" borderId="2" xfId="0" applyNumberFormat="1" applyFont="1" applyFill="1" applyBorder="1" applyAlignment="1" applyProtection="1">
      <alignment horizontal="left" vertical="center"/>
      <protection hidden="1"/>
    </xf>
    <xf numFmtId="164" fontId="9" fillId="6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  <xf numFmtId="0" fontId="9" fillId="7" borderId="0" xfId="0" applyFont="1" applyFill="1" applyBorder="1" applyAlignment="1" applyProtection="1">
      <alignment vertical="center"/>
      <protection hidden="1"/>
    </xf>
    <xf numFmtId="0" fontId="6" fillId="6" borderId="0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2" fillId="6" borderId="0" xfId="0" applyFont="1" applyFill="1" applyBorder="1" applyAlignment="1" applyProtection="1">
      <alignment vertical="center"/>
      <protection hidden="1"/>
    </xf>
    <xf numFmtId="0" fontId="11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11" fillId="0" borderId="5" xfId="0" applyFont="1" applyBorder="1" applyAlignment="1">
      <alignment vertical="center"/>
    </xf>
    <xf numFmtId="0" fontId="2" fillId="6" borderId="5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2" fillId="6" borderId="4" xfId="0" applyFont="1" applyFill="1" applyBorder="1" applyAlignment="1" applyProtection="1">
      <alignment vertical="center"/>
      <protection hidden="1"/>
    </xf>
    <xf numFmtId="0" fontId="6" fillId="6" borderId="4" xfId="0" applyFont="1" applyFill="1" applyBorder="1" applyAlignment="1" applyProtection="1">
      <alignment vertical="center"/>
      <protection hidden="1"/>
    </xf>
    <xf numFmtId="3" fontId="2" fillId="6" borderId="4" xfId="0" applyNumberFormat="1" applyFont="1" applyFill="1" applyBorder="1" applyAlignment="1" applyProtection="1">
      <alignment vertical="center"/>
      <protection hidden="1"/>
    </xf>
    <xf numFmtId="0" fontId="2" fillId="6" borderId="7" xfId="0" applyFont="1" applyFill="1" applyBorder="1" applyAlignment="1" applyProtection="1">
      <alignment vertical="center"/>
      <protection hidden="1"/>
    </xf>
    <xf numFmtId="0" fontId="2" fillId="6" borderId="3" xfId="0" applyFont="1" applyFill="1" applyBorder="1" applyAlignment="1" applyProtection="1">
      <alignment vertical="center"/>
      <protection hidden="1"/>
    </xf>
    <xf numFmtId="164" fontId="12" fillId="6" borderId="4" xfId="0" applyNumberFormat="1" applyFont="1" applyFill="1" applyBorder="1" applyAlignment="1" applyProtection="1">
      <alignment horizontal="left" vertical="center"/>
      <protection hidden="1"/>
    </xf>
    <xf numFmtId="0" fontId="13" fillId="6" borderId="0" xfId="0" applyFont="1" applyFill="1" applyBorder="1" applyAlignment="1" applyProtection="1">
      <alignment horizontal="left" vertical="center"/>
      <protection hidden="1"/>
    </xf>
    <xf numFmtId="0" fontId="13" fillId="6" borderId="0" xfId="0" applyFont="1" applyFill="1" applyBorder="1" applyAlignment="1" applyProtection="1">
      <alignment vertical="center"/>
      <protection hidden="1"/>
    </xf>
    <xf numFmtId="0" fontId="12" fillId="6" borderId="4" xfId="0" applyFont="1" applyFill="1" applyBorder="1" applyAlignment="1" applyProtection="1">
      <alignment vertical="center"/>
      <protection hidden="1"/>
    </xf>
    <xf numFmtId="0" fontId="12" fillId="6" borderId="6" xfId="0" applyFont="1" applyFill="1" applyBorder="1" applyAlignment="1" applyProtection="1">
      <alignment vertical="center"/>
      <protection hidden="1"/>
    </xf>
    <xf numFmtId="164" fontId="13" fillId="6" borderId="0" xfId="0" applyNumberFormat="1" applyFont="1" applyFill="1" applyBorder="1" applyAlignment="1" applyProtection="1">
      <alignment horizontal="left" vertical="center"/>
      <protection locked="0"/>
    </xf>
    <xf numFmtId="3" fontId="13" fillId="6" borderId="0" xfId="0" applyNumberFormat="1" applyFont="1" applyFill="1" applyBorder="1" applyAlignment="1" applyProtection="1">
      <alignment vertical="center"/>
      <protection locked="0"/>
    </xf>
    <xf numFmtId="0" fontId="13" fillId="6" borderId="4" xfId="0" applyFont="1" applyFill="1" applyBorder="1" applyAlignment="1" applyProtection="1">
      <alignment horizontal="left" vertical="center"/>
      <protection hidden="1"/>
    </xf>
    <xf numFmtId="0" fontId="13" fillId="6" borderId="4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164" fontId="9" fillId="3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  <protection hidden="1"/>
    </xf>
    <xf numFmtId="164" fontId="13" fillId="4" borderId="0" xfId="0" applyNumberFormat="1" applyFont="1" applyFill="1" applyBorder="1" applyAlignment="1" applyProtection="1">
      <alignment horizontal="left" vertical="center"/>
      <protection locked="0"/>
    </xf>
    <xf numFmtId="4" fontId="13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2" fillId="8" borderId="4" xfId="0" applyFont="1" applyFill="1" applyBorder="1" applyAlignment="1" applyProtection="1">
      <alignment vertical="center"/>
      <protection hidden="1"/>
    </xf>
    <xf numFmtId="3" fontId="2" fillId="8" borderId="4" xfId="0" applyNumberFormat="1" applyFont="1" applyFill="1" applyBorder="1" applyAlignment="1" applyProtection="1">
      <alignment vertical="center"/>
      <protection hidden="1"/>
    </xf>
    <xf numFmtId="164" fontId="2" fillId="8" borderId="4" xfId="0" applyNumberFormat="1" applyFont="1" applyFill="1" applyBorder="1" applyAlignment="1" applyProtection="1">
      <alignment horizontal="left" vertical="center"/>
      <protection hidden="1"/>
    </xf>
    <xf numFmtId="0" fontId="6" fillId="8" borderId="4" xfId="0" applyFont="1" applyFill="1" applyBorder="1" applyAlignment="1" applyProtection="1">
      <alignment vertical="center"/>
      <protection hidden="1"/>
    </xf>
    <xf numFmtId="164" fontId="2" fillId="6" borderId="4" xfId="0" applyNumberFormat="1" applyFont="1" applyFill="1" applyBorder="1" applyAlignment="1" applyProtection="1">
      <alignment horizontal="left" vertical="center"/>
      <protection hidden="1"/>
    </xf>
    <xf numFmtId="164" fontId="2" fillId="6" borderId="6" xfId="0" applyNumberFormat="1" applyFont="1" applyFill="1" applyBorder="1" applyAlignment="1" applyProtection="1">
      <alignment horizontal="left" vertical="center"/>
      <protection hidden="1"/>
    </xf>
    <xf numFmtId="164" fontId="5" fillId="6" borderId="0" xfId="0" applyNumberFormat="1" applyFont="1" applyFill="1" applyBorder="1" applyAlignment="1" applyProtection="1">
      <alignment horizontal="left" vertical="center"/>
      <protection locked="0"/>
    </xf>
    <xf numFmtId="164" fontId="2" fillId="6" borderId="8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40% - Accent3 2" xfId="1"/>
    <cellStyle name="Normal" xfId="0" builtinId="0"/>
  </cellStyles>
  <dxfs count="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2350060</xdr:colOff>
      <xdr:row>1</xdr:row>
      <xdr:rowOff>240184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6675"/>
          <a:ext cx="2350060" cy="611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34638</xdr:rowOff>
    </xdr:from>
    <xdr:to>
      <xdr:col>1</xdr:col>
      <xdr:colOff>2358719</xdr:colOff>
      <xdr:row>3</xdr:row>
      <xdr:rowOff>22842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4638"/>
          <a:ext cx="2350060" cy="611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2369110</xdr:colOff>
      <xdr:row>3</xdr:row>
      <xdr:rowOff>64404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2350060" cy="616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1</xdr:col>
      <xdr:colOff>2350060</xdr:colOff>
      <xdr:row>3</xdr:row>
      <xdr:rowOff>112029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2350060" cy="616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2331010</xdr:colOff>
      <xdr:row>3</xdr:row>
      <xdr:rowOff>112029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3825"/>
          <a:ext cx="2350060" cy="616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1</xdr:col>
      <xdr:colOff>2359585</xdr:colOff>
      <xdr:row>3</xdr:row>
      <xdr:rowOff>92979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04775"/>
          <a:ext cx="2350060" cy="616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showGridLines="0" tabSelected="1" zoomScaleNormal="100" zoomScaleSheetLayoutView="100" workbookViewId="0">
      <selection activeCell="D13" sqref="D13"/>
    </sheetView>
  </sheetViews>
  <sheetFormatPr defaultColWidth="9.140625" defaultRowHeight="17.100000000000001" customHeight="1" x14ac:dyDescent="0.25"/>
  <cols>
    <col min="1" max="1" width="2.7109375" style="1" customWidth="1"/>
    <col min="2" max="2" width="75.285156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1" spans="2:12" ht="29.25" customHeight="1" x14ac:dyDescent="0.25">
      <c r="C1" s="76" t="s">
        <v>50</v>
      </c>
      <c r="D1" s="76"/>
      <c r="E1" s="76"/>
      <c r="F1" s="76"/>
      <c r="G1" s="76"/>
      <c r="H1" s="76"/>
      <c r="I1" s="76"/>
      <c r="J1" s="76"/>
      <c r="K1" s="76"/>
      <c r="L1" s="2"/>
    </row>
    <row r="2" spans="2:12" ht="29.25" customHeight="1" x14ac:dyDescent="0.25">
      <c r="C2" s="76"/>
      <c r="D2" s="76"/>
      <c r="E2" s="76"/>
      <c r="F2" s="76"/>
      <c r="G2" s="76"/>
      <c r="H2" s="76"/>
      <c r="I2" s="76"/>
      <c r="J2" s="76"/>
      <c r="K2" s="76"/>
      <c r="L2" s="2"/>
    </row>
    <row r="4" spans="2:12" ht="17.100000000000001" customHeight="1" x14ac:dyDescent="0.25">
      <c r="B4" s="25" t="s">
        <v>55</v>
      </c>
      <c r="C4" s="25"/>
      <c r="D4" s="25"/>
      <c r="E4" s="25"/>
      <c r="F4" s="25"/>
      <c r="G4" s="25"/>
      <c r="H4" s="25"/>
      <c r="I4" s="25"/>
      <c r="J4" s="25"/>
      <c r="K4" s="25"/>
      <c r="L4" s="3"/>
    </row>
    <row r="5" spans="2:12" s="7" customFormat="1" ht="17.100000000000001" customHeight="1" x14ac:dyDescent="0.25">
      <c r="B5" s="4"/>
      <c r="C5" s="4"/>
      <c r="D5" s="5"/>
      <c r="E5" s="6"/>
      <c r="F5" s="6"/>
      <c r="G5" s="6"/>
      <c r="H5" s="6"/>
      <c r="I5" s="6"/>
      <c r="J5" s="5"/>
      <c r="K5" s="6"/>
      <c r="L5" s="3"/>
    </row>
    <row r="6" spans="2:12" s="7" customFormat="1" ht="17.100000000000001" customHeight="1" x14ac:dyDescent="0.25">
      <c r="B6" s="4" t="s">
        <v>52</v>
      </c>
      <c r="C6" s="4"/>
      <c r="D6" s="5"/>
      <c r="E6" s="6"/>
      <c r="F6" s="6"/>
      <c r="G6" s="6"/>
      <c r="H6" s="6"/>
      <c r="I6" s="6"/>
      <c r="J6" s="5"/>
      <c r="K6" s="6"/>
      <c r="L6" s="3"/>
    </row>
    <row r="7" spans="2:12" ht="17.100000000000001" customHeight="1" x14ac:dyDescent="0.25">
      <c r="D7" s="8"/>
      <c r="E7" s="9" t="s">
        <v>3</v>
      </c>
      <c r="F7" s="9" t="s">
        <v>3</v>
      </c>
      <c r="G7" s="9" t="s">
        <v>3</v>
      </c>
      <c r="H7" s="9" t="s">
        <v>3</v>
      </c>
      <c r="I7" s="9" t="s">
        <v>3</v>
      </c>
      <c r="J7" s="10"/>
      <c r="K7" s="9" t="s">
        <v>3</v>
      </c>
      <c r="L7" s="11"/>
    </row>
    <row r="8" spans="2:12" ht="17.100000000000001" customHeight="1" thickBot="1" x14ac:dyDescent="0.3">
      <c r="B8" s="8"/>
      <c r="C8" s="8"/>
      <c r="D8" s="8"/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31"/>
      <c r="K8" s="9" t="s">
        <v>0</v>
      </c>
      <c r="L8" s="11"/>
    </row>
    <row r="9" spans="2:12" ht="17.100000000000001" customHeight="1" thickTop="1" x14ac:dyDescent="0.25">
      <c r="B9" s="32" t="s">
        <v>2</v>
      </c>
      <c r="C9" s="33"/>
      <c r="D9" s="34"/>
      <c r="E9" s="35"/>
      <c r="F9" s="35"/>
      <c r="G9" s="35"/>
      <c r="H9" s="35"/>
      <c r="I9" s="35"/>
      <c r="J9" s="34"/>
      <c r="K9" s="35"/>
      <c r="L9" s="12"/>
    </row>
    <row r="10" spans="2:12" ht="17.100000000000001" customHeight="1" x14ac:dyDescent="0.25">
      <c r="B10" s="36" t="s">
        <v>10</v>
      </c>
      <c r="C10" s="36"/>
      <c r="D10" s="37"/>
      <c r="E10" s="72">
        <f>'MF TIS - Resultado 1'!E24+'MF TIS - Resultado 2'!E24+'MF TIS - Resultado 3'!E24+'MF TIS - Resultado 4'!E24+'MF TIS - Resultado 5'!E24</f>
        <v>0</v>
      </c>
      <c r="F10" s="72">
        <f>'MF TIS - Resultado 1'!F24+'MF TIS - Resultado 2'!F24+'MF TIS - Resultado 3'!F24+'MF TIS - Resultado 4'!F24+'MF TIS - Resultado 5'!F24</f>
        <v>0</v>
      </c>
      <c r="G10" s="72">
        <f>'MF TIS - Resultado 1'!G24+'MF TIS - Resultado 2'!G24+'MF TIS - Resultado 3'!G24+'MF TIS - Resultado 4'!G24+'MF TIS - Resultado 5'!G24</f>
        <v>0</v>
      </c>
      <c r="H10" s="72">
        <f>'MF TIS - Resultado 1'!H24+'MF TIS - Resultado 2'!H24+'MF TIS - Resultado 3'!H24+'MF TIS - Resultado 4'!H24+'MF TIS - Resultado 5'!H24</f>
        <v>0</v>
      </c>
      <c r="I10" s="72">
        <f>'MF TIS - Resultado 1'!I24+'MF TIS - Resultado 2'!I24+'MF TIS - Resultado 3'!I24+'MF TIS - Resultado 4'!I24+'MF TIS - Resultado 5'!I24</f>
        <v>0</v>
      </c>
      <c r="J10" s="41"/>
      <c r="K10" s="72">
        <f>SUM(E10:I10)</f>
        <v>0</v>
      </c>
      <c r="L10" s="13"/>
    </row>
    <row r="11" spans="2:12" ht="17.100000000000001" customHeight="1" x14ac:dyDescent="0.25">
      <c r="B11" s="26"/>
      <c r="C11" s="26"/>
      <c r="D11" s="26"/>
      <c r="E11" s="42"/>
      <c r="F11" s="42"/>
      <c r="G11" s="42"/>
      <c r="H11" s="42"/>
      <c r="I11" s="42"/>
      <c r="J11" s="43"/>
      <c r="K11" s="42"/>
      <c r="L11" s="17"/>
    </row>
    <row r="12" spans="2:12" ht="17.100000000000001" customHeight="1" x14ac:dyDescent="0.25">
      <c r="B12" s="36" t="s">
        <v>39</v>
      </c>
      <c r="C12" s="36"/>
      <c r="D12" s="36"/>
      <c r="E12" s="44"/>
      <c r="F12" s="44"/>
      <c r="G12" s="44"/>
      <c r="H12" s="44"/>
      <c r="I12" s="44"/>
      <c r="J12" s="44"/>
      <c r="K12" s="45"/>
      <c r="L12" s="17"/>
    </row>
    <row r="13" spans="2:12" ht="17.100000000000001" customHeight="1" x14ac:dyDescent="0.25">
      <c r="B13" s="27" t="s">
        <v>58</v>
      </c>
      <c r="C13" s="27"/>
      <c r="D13" s="28" t="str">
        <f>IFERROR(IF(K13/$K$20&gt;0.3,"Excede o limite","OK"),"OK")</f>
        <v>OK</v>
      </c>
      <c r="E13" s="74">
        <f>'MF TIS - Resultado 1'!E28+'MF TIS - Resultado 2'!E28+'MF TIS - Resultado 3'!E28+'MF TIS - Resultado 4'!E28+'MF TIS - Resultado 5'!E28</f>
        <v>0</v>
      </c>
      <c r="F13" s="74">
        <f>'MF TIS - Resultado 1'!F28+'MF TIS - Resultado 2'!F28+'MF TIS - Resultado 3'!F28+'MF TIS - Resultado 4'!F28+'MF TIS - Resultado 5'!F28</f>
        <v>0</v>
      </c>
      <c r="G13" s="74">
        <f>'MF TIS - Resultado 1'!G28+'MF TIS - Resultado 2'!G28+'MF TIS - Resultado 3'!G28+'MF TIS - Resultado 4'!G28+'MF TIS - Resultado 5'!G28</f>
        <v>0</v>
      </c>
      <c r="H13" s="74">
        <f>'MF TIS - Resultado 1'!H28+'MF TIS - Resultado 2'!H28+'MF TIS - Resultado 3'!H28+'MF TIS - Resultado 4'!H28+'MF TIS - Resultado 5'!H28</f>
        <v>0</v>
      </c>
      <c r="I13" s="74">
        <f>'MF TIS - Resultado 1'!I28+'MF TIS - Resultado 2'!I28+'MF TIS - Resultado 3'!I28+'MF TIS - Resultado 4'!I28+'MF TIS - Resultado 5'!I28</f>
        <v>0</v>
      </c>
      <c r="J13" s="46"/>
      <c r="K13" s="73">
        <f>SUM(E13:I13)</f>
        <v>0</v>
      </c>
      <c r="L13" s="13"/>
    </row>
    <row r="14" spans="2:12" ht="17.100000000000001" customHeight="1" x14ac:dyDescent="0.25">
      <c r="B14" s="27" t="s">
        <v>49</v>
      </c>
      <c r="C14" s="27"/>
      <c r="D14" s="26"/>
      <c r="E14" s="74">
        <f>'MF TIS - Resultado 1'!E33+'MF TIS - Resultado 2'!E33+'MF TIS - Resultado 3'!E33+'MF TIS - Resultado 4'!E33+'MF TIS - Resultado 5'!E33-'MF TIS - Global'!E13</f>
        <v>0</v>
      </c>
      <c r="F14" s="74">
        <f>'MF TIS - Resultado 1'!F33+'MF TIS - Resultado 2'!F33+'MF TIS - Resultado 3'!F33+'MF TIS - Resultado 4'!F33+'MF TIS - Resultado 5'!F33-'MF TIS - Global'!F13</f>
        <v>0</v>
      </c>
      <c r="G14" s="74">
        <f>'MF TIS - Resultado 1'!G33+'MF TIS - Resultado 2'!G33+'MF TIS - Resultado 3'!G33+'MF TIS - Resultado 4'!G33+'MF TIS - Resultado 5'!G33-'MF TIS - Global'!G13</f>
        <v>0</v>
      </c>
      <c r="H14" s="74">
        <f>'MF TIS - Resultado 1'!H33+'MF TIS - Resultado 2'!H33+'MF TIS - Resultado 3'!H33+'MF TIS - Resultado 4'!H33+'MF TIS - Resultado 5'!H33-'MF TIS - Global'!H13</f>
        <v>0</v>
      </c>
      <c r="I14" s="74">
        <f>'MF TIS - Resultado 1'!I33+'MF TIS - Resultado 2'!I33+'MF TIS - Resultado 3'!I33+'MF TIS - Resultado 4'!I33+'MF TIS - Resultado 5'!I33-'MF TIS - Global'!I13</f>
        <v>0</v>
      </c>
      <c r="J14" s="47"/>
      <c r="K14" s="13">
        <f>SUM(E14:I14)</f>
        <v>0</v>
      </c>
      <c r="L14" s="13"/>
    </row>
    <row r="15" spans="2:12" ht="17.100000000000001" customHeight="1" x14ac:dyDescent="0.25">
      <c r="B15" s="36" t="s">
        <v>44</v>
      </c>
      <c r="C15" s="39"/>
      <c r="D15" s="40" t="str">
        <f>IFERROR(IF(K15/$K$20&gt;0.3,"Excede o limite","OK"),"OK")</f>
        <v>OK</v>
      </c>
      <c r="E15" s="75">
        <f>SUM(E13:E14)</f>
        <v>0</v>
      </c>
      <c r="F15" s="72">
        <f>SUM(F13:F14)</f>
        <v>0</v>
      </c>
      <c r="G15" s="72">
        <f>SUM(G13:G14)</f>
        <v>0</v>
      </c>
      <c r="H15" s="72">
        <f>SUM(H13:H14)</f>
        <v>0</v>
      </c>
      <c r="I15" s="72">
        <f>SUM(I13:I14)</f>
        <v>0</v>
      </c>
      <c r="J15" s="41"/>
      <c r="K15" s="72">
        <f>SUM(E15:I15)</f>
        <v>0</v>
      </c>
      <c r="L15" s="13"/>
    </row>
    <row r="16" spans="2:12" ht="17.100000000000001" customHeight="1" x14ac:dyDescent="0.25">
      <c r="B16" s="29"/>
      <c r="C16" s="29"/>
      <c r="D16" s="26"/>
      <c r="E16" s="42"/>
      <c r="F16" s="42"/>
      <c r="G16" s="42"/>
      <c r="H16" s="42"/>
      <c r="I16" s="42"/>
      <c r="J16" s="43"/>
      <c r="K16" s="42"/>
      <c r="L16" s="17"/>
    </row>
    <row r="17" spans="2:12" ht="17.100000000000001" customHeight="1" x14ac:dyDescent="0.25">
      <c r="B17" s="36" t="s">
        <v>1</v>
      </c>
      <c r="C17" s="36"/>
      <c r="D17" s="37"/>
      <c r="E17" s="48"/>
      <c r="F17" s="48"/>
      <c r="G17" s="48"/>
      <c r="H17" s="48"/>
      <c r="I17" s="48"/>
      <c r="J17" s="49"/>
      <c r="K17" s="48"/>
      <c r="L17" s="17"/>
    </row>
    <row r="18" spans="2:12" ht="17.100000000000001" customHeight="1" x14ac:dyDescent="0.25">
      <c r="B18" s="36" t="s">
        <v>11</v>
      </c>
      <c r="C18" s="36"/>
      <c r="D18" s="38"/>
      <c r="E18" s="72">
        <f>'MF TIS - Resultado 1'!E39+'MF TIS - Resultado 2'!E39+'MF TIS - Resultado 3'!E39+'MF TIS - Resultado 4'!E39+'MF TIS - Resultado 5'!E39</f>
        <v>0</v>
      </c>
      <c r="F18" s="72">
        <f>'MF TIS - Resultado 1'!F39+'MF TIS - Resultado 2'!F39+'MF TIS - Resultado 3'!F39+'MF TIS - Resultado 4'!F39+'MF TIS - Resultado 5'!F39</f>
        <v>0</v>
      </c>
      <c r="G18" s="72">
        <f>'MF TIS - Resultado 1'!G39+'MF TIS - Resultado 2'!G39+'MF TIS - Resultado 3'!G39+'MF TIS - Resultado 4'!G39+'MF TIS - Resultado 5'!G39</f>
        <v>0</v>
      </c>
      <c r="H18" s="72">
        <f>'MF TIS - Resultado 1'!H39+'MF TIS - Resultado 2'!H39+'MF TIS - Resultado 3'!H39+'MF TIS - Resultado 4'!H39+'MF TIS - Resultado 5'!H39</f>
        <v>0</v>
      </c>
      <c r="I18" s="72">
        <f>'MF TIS - Resultado 1'!I39+'MF TIS - Resultado 2'!I39+'MF TIS - Resultado 3'!I39+'MF TIS - Resultado 4'!I39+'MF TIS - Resultado 5'!I39</f>
        <v>0</v>
      </c>
      <c r="J18" s="41"/>
      <c r="K18" s="72">
        <f>SUM(E18:I18)</f>
        <v>0</v>
      </c>
      <c r="L18" s="13"/>
    </row>
    <row r="19" spans="2:12" ht="17.100000000000001" customHeight="1" thickBot="1" x14ac:dyDescent="0.3">
      <c r="B19" s="4"/>
      <c r="C19" s="4"/>
      <c r="D19" s="14"/>
      <c r="E19" s="15"/>
      <c r="F19" s="15"/>
      <c r="G19" s="15"/>
      <c r="H19" s="15"/>
      <c r="I19" s="15"/>
      <c r="J19" s="16"/>
      <c r="K19" s="15"/>
      <c r="L19" s="17"/>
    </row>
    <row r="20" spans="2:12" ht="17.100000000000001" customHeight="1" thickBot="1" x14ac:dyDescent="0.3">
      <c r="B20" s="20" t="s">
        <v>12</v>
      </c>
      <c r="C20" s="20"/>
      <c r="D20" s="21"/>
      <c r="E20" s="22">
        <f>E18+E15+E10</f>
        <v>0</v>
      </c>
      <c r="F20" s="22">
        <f>F18+F15+F10</f>
        <v>0</v>
      </c>
      <c r="G20" s="22">
        <f>G18+G15+G10</f>
        <v>0</v>
      </c>
      <c r="H20" s="22">
        <f>H18+H15+H10</f>
        <v>0</v>
      </c>
      <c r="I20" s="22">
        <f>I18+I15+I10</f>
        <v>0</v>
      </c>
      <c r="J20" s="22"/>
      <c r="K20" s="22">
        <f>K18+K15+K10</f>
        <v>0</v>
      </c>
      <c r="L20" s="23"/>
    </row>
    <row r="22" spans="2:12" ht="96.75" customHeight="1" x14ac:dyDescent="0.25">
      <c r="B22" s="76" t="s">
        <v>56</v>
      </c>
      <c r="C22" s="76"/>
      <c r="D22" s="76"/>
      <c r="E22" s="76"/>
      <c r="F22" s="76"/>
      <c r="G22" s="76"/>
      <c r="H22" s="76"/>
      <c r="I22" s="76"/>
      <c r="J22" s="76"/>
      <c r="K22" s="76"/>
    </row>
    <row r="23" spans="2:12" ht="27" customHeight="1" x14ac:dyDescent="0.25">
      <c r="B23" s="2" t="s">
        <v>51</v>
      </c>
    </row>
  </sheetData>
  <mergeCells count="2">
    <mergeCell ref="B22:K22"/>
    <mergeCell ref="C1:K2"/>
  </mergeCells>
  <conditionalFormatting sqref="D13 D15">
    <cfRule type="containsText" dxfId="5" priority="1" operator="containsText" text="Excede o limite">
      <formula>NOT(ISERROR(SEARCH("Excede o limite",D13)))</formula>
    </cfRule>
  </conditionalFormatting>
  <dataValidations disablePrompts="1" count="1">
    <dataValidation type="list" allowBlank="1" showInputMessage="1" showErrorMessage="1" sqref="C13:C1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&amp;L&amp;G&amp;C&amp;G</oddFooter>
  </headerFooter>
  <ignoredErrors>
    <ignoredError sqref="E13:J13 E14 F14:I14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topLeftCell="A16" zoomScaleNormal="100" zoomScaleSheetLayoutView="100" workbookViewId="0">
      <selection activeCell="B28" sqref="B28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bestFit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6" t="s">
        <v>53</v>
      </c>
      <c r="F2" s="76"/>
      <c r="G2" s="76"/>
      <c r="H2" s="76"/>
      <c r="I2" s="76"/>
      <c r="J2" s="76"/>
      <c r="K2" s="76"/>
      <c r="L2" s="76"/>
    </row>
    <row r="3" spans="2:12" ht="17.100000000000001" customHeight="1" x14ac:dyDescent="0.25">
      <c r="E3" s="76"/>
      <c r="F3" s="76"/>
      <c r="G3" s="76"/>
      <c r="H3" s="76"/>
      <c r="I3" s="76"/>
      <c r="J3" s="76"/>
      <c r="K3" s="76"/>
      <c r="L3" s="76"/>
    </row>
    <row r="5" spans="2:12" ht="17.100000000000001" customHeight="1" x14ac:dyDescent="0.25">
      <c r="B5" s="25" t="s">
        <v>55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37</v>
      </c>
      <c r="C7" s="77" t="s">
        <v>38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7"/>
      <c r="D8" s="58"/>
      <c r="E8" s="59"/>
      <c r="F8" s="59"/>
      <c r="G8" s="59"/>
      <c r="H8" s="59"/>
      <c r="I8" s="59"/>
      <c r="J8" s="58"/>
      <c r="K8" s="59"/>
      <c r="L8" s="59"/>
    </row>
    <row r="9" spans="2:12" s="7" customFormat="1" ht="17.100000000000001" customHeight="1" x14ac:dyDescent="0.25">
      <c r="B9" s="4" t="s">
        <v>14</v>
      </c>
      <c r="C9" s="60" t="s">
        <v>20</v>
      </c>
      <c r="D9" s="58"/>
      <c r="E9" s="59"/>
      <c r="F9" s="59"/>
      <c r="G9" s="59"/>
      <c r="H9" s="59"/>
      <c r="I9" s="59"/>
      <c r="J9" s="58"/>
      <c r="K9" s="59"/>
      <c r="L9" s="59"/>
    </row>
    <row r="10" spans="2:12" s="7" customFormat="1" ht="17.100000000000001" customHeight="1" x14ac:dyDescent="0.25">
      <c r="B10" s="4" t="s">
        <v>15</v>
      </c>
      <c r="C10" s="60" t="s">
        <v>21</v>
      </c>
      <c r="D10" s="58"/>
      <c r="E10" s="59"/>
      <c r="F10" s="59"/>
      <c r="G10" s="59"/>
      <c r="H10" s="59"/>
      <c r="I10" s="59"/>
      <c r="J10" s="58"/>
      <c r="K10" s="59"/>
      <c r="L10" s="59"/>
    </row>
    <row r="11" spans="2:12" s="7" customFormat="1" ht="17.100000000000001" customHeight="1" x14ac:dyDescent="0.25">
      <c r="B11" s="4" t="s">
        <v>16</v>
      </c>
      <c r="C11" s="60" t="s">
        <v>22</v>
      </c>
      <c r="D11" s="58"/>
      <c r="E11" s="59"/>
      <c r="F11" s="59"/>
      <c r="G11" s="59"/>
      <c r="H11" s="59"/>
      <c r="I11" s="59"/>
      <c r="J11" s="58"/>
      <c r="K11" s="59"/>
      <c r="L11" s="59"/>
    </row>
    <row r="12" spans="2:12" s="7" customFormat="1" ht="17.100000000000001" customHeight="1" x14ac:dyDescent="0.25">
      <c r="B12" s="4" t="s">
        <v>17</v>
      </c>
      <c r="C12" s="60" t="s">
        <v>23</v>
      </c>
      <c r="D12" s="58"/>
      <c r="E12" s="59"/>
      <c r="F12" s="59"/>
      <c r="G12" s="59"/>
      <c r="H12" s="59"/>
      <c r="I12" s="59"/>
      <c r="J12" s="58"/>
      <c r="K12" s="59"/>
      <c r="L12" s="59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 t="s">
        <v>3</v>
      </c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30"/>
      <c r="C15" s="8"/>
      <c r="D15" s="8"/>
      <c r="E15" s="9" t="s">
        <v>4</v>
      </c>
      <c r="F15" s="9" t="s">
        <v>5</v>
      </c>
      <c r="G15" s="9" t="s">
        <v>6</v>
      </c>
      <c r="H15" s="9" t="s">
        <v>7</v>
      </c>
      <c r="I15" s="9" t="s">
        <v>8</v>
      </c>
      <c r="J15" s="31"/>
      <c r="K15" s="9" t="s">
        <v>0</v>
      </c>
      <c r="L15" s="25" t="s">
        <v>24</v>
      </c>
    </row>
    <row r="16" spans="2:12" ht="17.100000000000001" customHeight="1" thickTop="1" x14ac:dyDescent="0.25">
      <c r="B16" s="63" t="s">
        <v>2</v>
      </c>
      <c r="C16" s="63" t="s">
        <v>13</v>
      </c>
      <c r="D16" s="63"/>
      <c r="E16" s="63"/>
      <c r="F16" s="63"/>
      <c r="G16" s="63"/>
      <c r="H16" s="63"/>
      <c r="I16" s="63"/>
      <c r="J16" s="63"/>
      <c r="K16" s="63"/>
      <c r="L16" s="63"/>
    </row>
    <row r="17" spans="2:12" ht="17.100000000000001" customHeight="1" x14ac:dyDescent="0.25">
      <c r="B17" s="18" t="s">
        <v>30</v>
      </c>
      <c r="C17" s="18" t="s">
        <v>20</v>
      </c>
      <c r="D17" s="16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9"/>
      <c r="K17" s="50">
        <f t="shared" ref="K17:K24" si="0">SUM(E17:I17)</f>
        <v>0</v>
      </c>
      <c r="L17" s="50"/>
    </row>
    <row r="18" spans="2:12" ht="17.100000000000001" customHeight="1" x14ac:dyDescent="0.25">
      <c r="B18" s="51" t="s">
        <v>29</v>
      </c>
      <c r="C18" s="18" t="s">
        <v>20</v>
      </c>
      <c r="D18" s="16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52"/>
      <c r="K18" s="53">
        <f>SUM(E18:I18)</f>
        <v>0</v>
      </c>
      <c r="L18" s="53"/>
    </row>
    <row r="19" spans="2:12" ht="17.100000000000001" customHeight="1" x14ac:dyDescent="0.25">
      <c r="B19" s="18" t="s">
        <v>31</v>
      </c>
      <c r="C19" s="18" t="s">
        <v>20</v>
      </c>
      <c r="D19" s="16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19"/>
      <c r="K19" s="50">
        <f t="shared" si="0"/>
        <v>0</v>
      </c>
      <c r="L19" s="50"/>
    </row>
    <row r="20" spans="2:12" ht="17.100000000000001" customHeight="1" x14ac:dyDescent="0.25">
      <c r="B20" s="51" t="s">
        <v>32</v>
      </c>
      <c r="C20" s="18" t="s">
        <v>20</v>
      </c>
      <c r="D20" s="16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52"/>
      <c r="K20" s="53">
        <f t="shared" si="0"/>
        <v>0</v>
      </c>
      <c r="L20" s="53"/>
    </row>
    <row r="21" spans="2:12" ht="17.100000000000001" customHeight="1" x14ac:dyDescent="0.25">
      <c r="B21" s="18" t="s">
        <v>35</v>
      </c>
      <c r="C21" s="18" t="s">
        <v>20</v>
      </c>
      <c r="D21" s="16"/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19"/>
      <c r="K21" s="50">
        <f t="shared" si="0"/>
        <v>0</v>
      </c>
      <c r="L21" s="50"/>
    </row>
    <row r="22" spans="2:12" ht="17.100000000000001" customHeight="1" x14ac:dyDescent="0.25">
      <c r="B22" s="51" t="s">
        <v>36</v>
      </c>
      <c r="C22" s="18" t="s">
        <v>20</v>
      </c>
      <c r="D22" s="16"/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52"/>
      <c r="K22" s="53">
        <f t="shared" si="0"/>
        <v>0</v>
      </c>
      <c r="L22" s="53"/>
    </row>
    <row r="23" spans="2:12" ht="17.100000000000001" customHeight="1" x14ac:dyDescent="0.25">
      <c r="B23" s="18" t="s">
        <v>9</v>
      </c>
      <c r="C23" s="18" t="s">
        <v>20</v>
      </c>
      <c r="D23" s="16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9"/>
      <c r="K23" s="50">
        <f t="shared" si="0"/>
        <v>0</v>
      </c>
      <c r="L23" s="50"/>
    </row>
    <row r="24" spans="2:12" ht="17.100000000000001" customHeight="1" x14ac:dyDescent="0.25">
      <c r="B24" s="68" t="s">
        <v>10</v>
      </c>
      <c r="C24" s="68"/>
      <c r="D24" s="71"/>
      <c r="E24" s="70">
        <f>E17+E19+E21+E23</f>
        <v>0</v>
      </c>
      <c r="F24" s="70">
        <f>F17+F19+F21+F23</f>
        <v>0</v>
      </c>
      <c r="G24" s="70">
        <f>G17+G19+G21+G23</f>
        <v>0</v>
      </c>
      <c r="H24" s="70">
        <f>H17+H19+H21+H23</f>
        <v>0</v>
      </c>
      <c r="I24" s="70">
        <f>I17+I19+I21+I23</f>
        <v>0</v>
      </c>
      <c r="J24" s="70"/>
      <c r="K24" s="70">
        <f t="shared" si="0"/>
        <v>0</v>
      </c>
      <c r="L24" s="70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4" t="s">
        <v>39</v>
      </c>
      <c r="C26" s="64"/>
      <c r="D26" s="65"/>
      <c r="E26" s="66"/>
      <c r="F26" s="66"/>
      <c r="G26" s="66"/>
      <c r="H26" s="66"/>
      <c r="I26" s="66"/>
      <c r="J26" s="67"/>
      <c r="K26" s="66"/>
      <c r="L26" s="66"/>
    </row>
    <row r="27" spans="2:12" ht="17.100000000000001" customHeight="1" x14ac:dyDescent="0.25">
      <c r="B27" s="18" t="s">
        <v>27</v>
      </c>
      <c r="C27" s="18" t="s">
        <v>20</v>
      </c>
      <c r="D27" s="14"/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19"/>
      <c r="K27" s="50">
        <f>SUM(E27:I27)</f>
        <v>0</v>
      </c>
      <c r="L27" s="50"/>
    </row>
    <row r="28" spans="2:12" ht="17.100000000000001" customHeight="1" x14ac:dyDescent="0.25">
      <c r="B28" s="18" t="s">
        <v>58</v>
      </c>
      <c r="C28" s="18" t="s">
        <v>20</v>
      </c>
      <c r="D28" s="54" t="str">
        <f>'MF TIS - Global'!D13</f>
        <v>OK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19"/>
      <c r="K28" s="50">
        <f>SUM(E28:I28)</f>
        <v>0</v>
      </c>
      <c r="L28" s="50"/>
    </row>
    <row r="29" spans="2:12" ht="17.100000000000001" customHeight="1" x14ac:dyDescent="0.25">
      <c r="B29" s="18" t="s">
        <v>34</v>
      </c>
      <c r="C29" s="18" t="s">
        <v>20</v>
      </c>
      <c r="D29" s="14"/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19"/>
      <c r="K29" s="50">
        <f>SUM(E29:I29)</f>
        <v>0</v>
      </c>
      <c r="L29" s="50"/>
    </row>
    <row r="30" spans="2:12" ht="17.100000000000001" customHeight="1" x14ac:dyDescent="0.25">
      <c r="B30" s="18" t="s">
        <v>28</v>
      </c>
      <c r="C30" s="18" t="s">
        <v>20</v>
      </c>
      <c r="D30" s="14"/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19"/>
      <c r="K30" s="50">
        <f>SUM(E30:I30)</f>
        <v>0</v>
      </c>
      <c r="L30" s="50"/>
    </row>
    <row r="31" spans="2:12" ht="17.100000000000001" customHeight="1" x14ac:dyDescent="0.25">
      <c r="B31" s="18" t="s">
        <v>18</v>
      </c>
      <c r="C31" s="18" t="s">
        <v>20</v>
      </c>
      <c r="D31" s="14"/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19"/>
      <c r="K31" s="50">
        <f t="shared" ref="K31:K32" si="1">SUM(E31:I31)</f>
        <v>0</v>
      </c>
      <c r="L31" s="50"/>
    </row>
    <row r="32" spans="2:12" ht="17.100000000000001" customHeight="1" x14ac:dyDescent="0.25">
      <c r="B32" s="18" t="s">
        <v>19</v>
      </c>
      <c r="C32" s="18" t="s">
        <v>20</v>
      </c>
      <c r="D32" s="14"/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19"/>
      <c r="K32" s="50">
        <f t="shared" si="1"/>
        <v>0</v>
      </c>
      <c r="L32" s="50"/>
    </row>
    <row r="33" spans="2:12" ht="17.100000000000001" customHeight="1" x14ac:dyDescent="0.25">
      <c r="B33" s="68" t="s">
        <v>44</v>
      </c>
      <c r="C33" s="68"/>
      <c r="D33" s="68" t="str">
        <f>'MF TIS - Global'!D15</f>
        <v>OK</v>
      </c>
      <c r="E33" s="70">
        <f>SUM(E27:E32)</f>
        <v>0</v>
      </c>
      <c r="F33" s="70">
        <f>SUM(F27:F32)</f>
        <v>0</v>
      </c>
      <c r="G33" s="70">
        <f>SUM(G27:G32)</f>
        <v>0</v>
      </c>
      <c r="H33" s="70">
        <f>SUM(H27:H32)</f>
        <v>0</v>
      </c>
      <c r="I33" s="70">
        <f>SUM(I27:I32)</f>
        <v>0</v>
      </c>
      <c r="J33" s="70"/>
      <c r="K33" s="70">
        <f>SUM(E33:I33)</f>
        <v>0</v>
      </c>
      <c r="L33" s="70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4" t="s">
        <v>1</v>
      </c>
      <c r="C35" s="64"/>
      <c r="D35" s="65"/>
      <c r="E35" s="66"/>
      <c r="F35" s="66"/>
      <c r="G35" s="66"/>
      <c r="H35" s="66"/>
      <c r="I35" s="66"/>
      <c r="J35" s="67"/>
      <c r="K35" s="66"/>
      <c r="L35" s="66"/>
    </row>
    <row r="36" spans="2:12" ht="17.100000000000001" customHeight="1" x14ac:dyDescent="0.25">
      <c r="B36" s="18" t="s">
        <v>25</v>
      </c>
      <c r="C36" s="18" t="s">
        <v>20</v>
      </c>
      <c r="D36" s="14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9"/>
      <c r="K36" s="50">
        <f t="shared" ref="K36:K39" si="2">SUM(E36:I36)</f>
        <v>0</v>
      </c>
      <c r="L36" s="50"/>
    </row>
    <row r="37" spans="2:12" ht="17.100000000000001" customHeight="1" x14ac:dyDescent="0.25">
      <c r="B37" s="18" t="s">
        <v>33</v>
      </c>
      <c r="C37" s="18" t="s">
        <v>20</v>
      </c>
      <c r="D37" s="14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19"/>
      <c r="K37" s="50">
        <f t="shared" si="2"/>
        <v>0</v>
      </c>
      <c r="L37" s="50"/>
    </row>
    <row r="38" spans="2:12" ht="17.100000000000001" customHeight="1" x14ac:dyDescent="0.25">
      <c r="B38" s="18" t="s">
        <v>26</v>
      </c>
      <c r="C38" s="18" t="s">
        <v>20</v>
      </c>
      <c r="D38" s="14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19"/>
      <c r="K38" s="50">
        <f t="shared" si="2"/>
        <v>0</v>
      </c>
      <c r="L38" s="50"/>
    </row>
    <row r="39" spans="2:12" ht="17.100000000000001" customHeight="1" x14ac:dyDescent="0.25">
      <c r="B39" s="68" t="s">
        <v>11</v>
      </c>
      <c r="C39" s="68"/>
      <c r="D39" s="69"/>
      <c r="E39" s="70">
        <f>SUM(E36:E38)</f>
        <v>0</v>
      </c>
      <c r="F39" s="70">
        <f>SUM(F36:F38)</f>
        <v>0</v>
      </c>
      <c r="G39" s="70">
        <f>SUM(G36:G38)</f>
        <v>0</v>
      </c>
      <c r="H39" s="70">
        <f>SUM(H36:H38)</f>
        <v>0</v>
      </c>
      <c r="I39" s="70">
        <f>SUM(I36:I38)</f>
        <v>0</v>
      </c>
      <c r="J39" s="70"/>
      <c r="K39" s="70">
        <f t="shared" si="2"/>
        <v>0</v>
      </c>
      <c r="L39" s="70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5"/>
    </row>
    <row r="41" spans="2:12" ht="17.100000000000001" customHeight="1" thickBot="1" x14ac:dyDescent="0.3">
      <c r="B41" s="20" t="s">
        <v>12</v>
      </c>
      <c r="C41" s="20"/>
      <c r="D41" s="21"/>
      <c r="E41" s="22">
        <f>E39+E33+E24</f>
        <v>0</v>
      </c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6"/>
    </row>
    <row r="43" spans="2:12" ht="109.5" customHeight="1" x14ac:dyDescent="0.25">
      <c r="B43" s="78" t="s">
        <v>57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51</v>
      </c>
    </row>
  </sheetData>
  <mergeCells count="3">
    <mergeCell ref="C7:L7"/>
    <mergeCell ref="E2:L3"/>
    <mergeCell ref="B43:L43"/>
  </mergeCells>
  <conditionalFormatting sqref="D28 D33">
    <cfRule type="containsText" dxfId="4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topLeftCell="A16" zoomScaleNormal="100" zoomScaleSheetLayoutView="100" workbookViewId="0">
      <selection activeCell="B29" sqref="B29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54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40</v>
      </c>
      <c r="C7" s="77" t="s">
        <v>41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7"/>
      <c r="D8" s="58"/>
      <c r="E8" s="59"/>
      <c r="F8" s="59"/>
      <c r="G8" s="59"/>
      <c r="H8" s="59"/>
      <c r="I8" s="59"/>
      <c r="J8" s="58"/>
      <c r="K8" s="59"/>
      <c r="L8" s="59"/>
    </row>
    <row r="9" spans="2:12" s="7" customFormat="1" ht="17.100000000000001" customHeight="1" x14ac:dyDescent="0.25">
      <c r="B9" s="4" t="s">
        <v>14</v>
      </c>
      <c r="C9" s="60" t="s">
        <v>20</v>
      </c>
      <c r="D9" s="58"/>
      <c r="E9" s="59"/>
      <c r="F9" s="59"/>
      <c r="G9" s="59"/>
      <c r="H9" s="59"/>
      <c r="I9" s="59"/>
      <c r="J9" s="58"/>
      <c r="K9" s="59"/>
      <c r="L9" s="59"/>
    </row>
    <row r="10" spans="2:12" s="7" customFormat="1" ht="17.100000000000001" customHeight="1" x14ac:dyDescent="0.25">
      <c r="B10" s="4" t="s">
        <v>15</v>
      </c>
      <c r="C10" s="60" t="s">
        <v>21</v>
      </c>
      <c r="D10" s="58"/>
      <c r="E10" s="59"/>
      <c r="F10" s="59"/>
      <c r="G10" s="59"/>
      <c r="H10" s="59"/>
      <c r="I10" s="59"/>
      <c r="J10" s="58"/>
      <c r="K10" s="59"/>
      <c r="L10" s="59"/>
    </row>
    <row r="11" spans="2:12" s="7" customFormat="1" ht="17.100000000000001" customHeight="1" x14ac:dyDescent="0.25">
      <c r="B11" s="4" t="s">
        <v>16</v>
      </c>
      <c r="C11" s="60" t="s">
        <v>22</v>
      </c>
      <c r="D11" s="58"/>
      <c r="E11" s="59"/>
      <c r="F11" s="59"/>
      <c r="G11" s="59"/>
      <c r="H11" s="59"/>
      <c r="I11" s="59"/>
      <c r="J11" s="58"/>
      <c r="K11" s="59"/>
      <c r="L11" s="59"/>
    </row>
    <row r="12" spans="2:12" s="7" customFormat="1" ht="17.100000000000001" customHeight="1" x14ac:dyDescent="0.25">
      <c r="B12" s="4" t="s">
        <v>17</v>
      </c>
      <c r="C12" s="60" t="s">
        <v>23</v>
      </c>
      <c r="D12" s="58"/>
      <c r="E12" s="59"/>
      <c r="F12" s="59"/>
      <c r="G12" s="59"/>
      <c r="H12" s="59"/>
      <c r="I12" s="59"/>
      <c r="J12" s="58"/>
      <c r="K12" s="59"/>
      <c r="L12" s="59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 t="s">
        <v>3</v>
      </c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30"/>
      <c r="C15" s="8"/>
      <c r="D15" s="8"/>
      <c r="E15" s="9" t="s">
        <v>4</v>
      </c>
      <c r="F15" s="9" t="s">
        <v>5</v>
      </c>
      <c r="G15" s="9" t="s">
        <v>6</v>
      </c>
      <c r="H15" s="9" t="s">
        <v>7</v>
      </c>
      <c r="I15" s="9" t="s">
        <v>8</v>
      </c>
      <c r="J15" s="31"/>
      <c r="K15" s="9" t="s">
        <v>0</v>
      </c>
      <c r="L15" s="25" t="s">
        <v>24</v>
      </c>
    </row>
    <row r="16" spans="2:12" ht="17.100000000000001" customHeight="1" thickTop="1" x14ac:dyDescent="0.25">
      <c r="B16" s="63" t="s">
        <v>2</v>
      </c>
      <c r="C16" s="63" t="s">
        <v>13</v>
      </c>
      <c r="D16" s="63"/>
      <c r="E16" s="63"/>
      <c r="F16" s="63"/>
      <c r="G16" s="63"/>
      <c r="H16" s="63"/>
      <c r="I16" s="63"/>
      <c r="J16" s="63"/>
      <c r="K16" s="63"/>
      <c r="L16" s="63"/>
    </row>
    <row r="17" spans="2:12" ht="17.100000000000001" customHeight="1" x14ac:dyDescent="0.25">
      <c r="B17" s="18" t="s">
        <v>30</v>
      </c>
      <c r="C17" s="18" t="s">
        <v>20</v>
      </c>
      <c r="D17" s="16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9"/>
      <c r="K17" s="50">
        <f t="shared" ref="K17:K24" si="0">SUM(E17:I17)</f>
        <v>0</v>
      </c>
      <c r="L17" s="50"/>
    </row>
    <row r="18" spans="2:12" ht="17.100000000000001" customHeight="1" x14ac:dyDescent="0.25">
      <c r="B18" s="51" t="s">
        <v>29</v>
      </c>
      <c r="C18" s="18" t="s">
        <v>20</v>
      </c>
      <c r="D18" s="16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52"/>
      <c r="K18" s="53">
        <f>SUM(E18:I18)</f>
        <v>0</v>
      </c>
      <c r="L18" s="53"/>
    </row>
    <row r="19" spans="2:12" ht="17.100000000000001" customHeight="1" x14ac:dyDescent="0.25">
      <c r="B19" s="18" t="s">
        <v>31</v>
      </c>
      <c r="C19" s="18" t="s">
        <v>20</v>
      </c>
      <c r="D19" s="16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19"/>
      <c r="K19" s="50">
        <f t="shared" si="0"/>
        <v>0</v>
      </c>
      <c r="L19" s="50"/>
    </row>
    <row r="20" spans="2:12" ht="17.100000000000001" customHeight="1" x14ac:dyDescent="0.25">
      <c r="B20" s="51" t="s">
        <v>32</v>
      </c>
      <c r="C20" s="18" t="s">
        <v>20</v>
      </c>
      <c r="D20" s="16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52"/>
      <c r="K20" s="53">
        <f t="shared" si="0"/>
        <v>0</v>
      </c>
      <c r="L20" s="53"/>
    </row>
    <row r="21" spans="2:12" ht="17.100000000000001" customHeight="1" x14ac:dyDescent="0.25">
      <c r="B21" s="18" t="s">
        <v>35</v>
      </c>
      <c r="C21" s="18" t="s">
        <v>20</v>
      </c>
      <c r="D21" s="16"/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19"/>
      <c r="K21" s="50">
        <f t="shared" si="0"/>
        <v>0</v>
      </c>
      <c r="L21" s="50"/>
    </row>
    <row r="22" spans="2:12" ht="17.100000000000001" customHeight="1" x14ac:dyDescent="0.25">
      <c r="B22" s="51" t="s">
        <v>36</v>
      </c>
      <c r="C22" s="18" t="s">
        <v>20</v>
      </c>
      <c r="D22" s="16"/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52"/>
      <c r="K22" s="53">
        <f t="shared" si="0"/>
        <v>0</v>
      </c>
      <c r="L22" s="53"/>
    </row>
    <row r="23" spans="2:12" ht="17.100000000000001" customHeight="1" x14ac:dyDescent="0.25">
      <c r="B23" s="18" t="s">
        <v>9</v>
      </c>
      <c r="C23" s="18" t="s">
        <v>20</v>
      </c>
      <c r="D23" s="16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9"/>
      <c r="K23" s="50">
        <f t="shared" si="0"/>
        <v>0</v>
      </c>
      <c r="L23" s="50"/>
    </row>
    <row r="24" spans="2:12" ht="17.100000000000001" customHeight="1" x14ac:dyDescent="0.25">
      <c r="B24" s="68" t="s">
        <v>10</v>
      </c>
      <c r="C24" s="68"/>
      <c r="D24" s="71"/>
      <c r="E24" s="70">
        <f>E17+E19+E21+E23</f>
        <v>0</v>
      </c>
      <c r="F24" s="70">
        <f>F17+F19+F21+F23</f>
        <v>0</v>
      </c>
      <c r="G24" s="70">
        <f>G17+G19+G21+G23</f>
        <v>0</v>
      </c>
      <c r="H24" s="70">
        <f>H17+H19+H21+H23</f>
        <v>0</v>
      </c>
      <c r="I24" s="70">
        <f>I17+I19+I21+I23</f>
        <v>0</v>
      </c>
      <c r="J24" s="70"/>
      <c r="K24" s="70">
        <f t="shared" si="0"/>
        <v>0</v>
      </c>
      <c r="L24" s="70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4" t="s">
        <v>39</v>
      </c>
      <c r="C26" s="64"/>
      <c r="D26" s="65"/>
      <c r="E26" s="66"/>
      <c r="F26" s="66"/>
      <c r="G26" s="66"/>
      <c r="H26" s="66"/>
      <c r="I26" s="66"/>
      <c r="J26" s="67"/>
      <c r="K26" s="66"/>
      <c r="L26" s="66"/>
    </row>
    <row r="27" spans="2:12" ht="17.100000000000001" customHeight="1" x14ac:dyDescent="0.25">
      <c r="B27" s="18" t="s">
        <v>27</v>
      </c>
      <c r="C27" s="18" t="s">
        <v>20</v>
      </c>
      <c r="D27" s="14"/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19"/>
      <c r="K27" s="50">
        <f>SUM(E27:I27)</f>
        <v>0</v>
      </c>
      <c r="L27" s="50"/>
    </row>
    <row r="28" spans="2:12" ht="17.100000000000001" customHeight="1" x14ac:dyDescent="0.25">
      <c r="B28" s="18" t="s">
        <v>58</v>
      </c>
      <c r="C28" s="18" t="s">
        <v>20</v>
      </c>
      <c r="D28" s="54" t="str">
        <f>'MF TIS - Global'!D13</f>
        <v>OK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19"/>
      <c r="K28" s="50">
        <f>SUM(E28:I28)</f>
        <v>0</v>
      </c>
      <c r="L28" s="50"/>
    </row>
    <row r="29" spans="2:12" ht="17.100000000000001" customHeight="1" x14ac:dyDescent="0.25">
      <c r="B29" s="18" t="s">
        <v>34</v>
      </c>
      <c r="C29" s="18" t="s">
        <v>20</v>
      </c>
      <c r="D29" s="14"/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19"/>
      <c r="K29" s="50">
        <f>SUM(E29:I29)</f>
        <v>0</v>
      </c>
      <c r="L29" s="50"/>
    </row>
    <row r="30" spans="2:12" ht="17.100000000000001" customHeight="1" x14ac:dyDescent="0.25">
      <c r="B30" s="18" t="s">
        <v>28</v>
      </c>
      <c r="C30" s="18" t="s">
        <v>20</v>
      </c>
      <c r="D30" s="14"/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19"/>
      <c r="K30" s="50">
        <f>SUM(E30:I30)</f>
        <v>0</v>
      </c>
      <c r="L30" s="50"/>
    </row>
    <row r="31" spans="2:12" ht="17.100000000000001" customHeight="1" x14ac:dyDescent="0.25">
      <c r="B31" s="18" t="s">
        <v>18</v>
      </c>
      <c r="C31" s="18" t="s">
        <v>20</v>
      </c>
      <c r="D31" s="14"/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19"/>
      <c r="K31" s="50">
        <f t="shared" ref="K31:K32" si="1">SUM(E31:I31)</f>
        <v>0</v>
      </c>
      <c r="L31" s="50"/>
    </row>
    <row r="32" spans="2:12" ht="17.100000000000001" customHeight="1" x14ac:dyDescent="0.25">
      <c r="B32" s="18" t="s">
        <v>19</v>
      </c>
      <c r="C32" s="18" t="s">
        <v>20</v>
      </c>
      <c r="D32" s="14"/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19"/>
      <c r="K32" s="50">
        <f t="shared" si="1"/>
        <v>0</v>
      </c>
      <c r="L32" s="50"/>
    </row>
    <row r="33" spans="2:12" ht="17.100000000000001" customHeight="1" x14ac:dyDescent="0.25">
      <c r="B33" s="68" t="s">
        <v>44</v>
      </c>
      <c r="C33" s="68"/>
      <c r="D33" s="68" t="str">
        <f>'MF TIS - Global'!D15</f>
        <v>OK</v>
      </c>
      <c r="E33" s="70">
        <f>SUM(E27:E32)</f>
        <v>0</v>
      </c>
      <c r="F33" s="70">
        <f t="shared" ref="F33:I33" si="2">SUM(F27:F32)</f>
        <v>0</v>
      </c>
      <c r="G33" s="70">
        <f>SUM(G27:G32)</f>
        <v>0</v>
      </c>
      <c r="H33" s="70">
        <f t="shared" si="2"/>
        <v>0</v>
      </c>
      <c r="I33" s="70">
        <f t="shared" si="2"/>
        <v>0</v>
      </c>
      <c r="J33" s="70"/>
      <c r="K33" s="70">
        <f>SUM(E33:I33)</f>
        <v>0</v>
      </c>
      <c r="L33" s="70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4" t="s">
        <v>1</v>
      </c>
      <c r="C35" s="64"/>
      <c r="D35" s="65"/>
      <c r="E35" s="66"/>
      <c r="F35" s="66"/>
      <c r="G35" s="66"/>
      <c r="H35" s="66"/>
      <c r="I35" s="66"/>
      <c r="J35" s="67"/>
      <c r="K35" s="66"/>
      <c r="L35" s="66"/>
    </row>
    <row r="36" spans="2:12" ht="17.100000000000001" customHeight="1" x14ac:dyDescent="0.25">
      <c r="B36" s="18" t="s">
        <v>25</v>
      </c>
      <c r="C36" s="18" t="s">
        <v>20</v>
      </c>
      <c r="D36" s="14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9"/>
      <c r="K36" s="50">
        <f t="shared" ref="K36:K39" si="3">SUM(E36:I36)</f>
        <v>0</v>
      </c>
      <c r="L36" s="50"/>
    </row>
    <row r="37" spans="2:12" ht="17.100000000000001" customHeight="1" x14ac:dyDescent="0.25">
      <c r="B37" s="18" t="s">
        <v>33</v>
      </c>
      <c r="C37" s="18" t="s">
        <v>20</v>
      </c>
      <c r="D37" s="14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19"/>
      <c r="K37" s="50">
        <f t="shared" si="3"/>
        <v>0</v>
      </c>
      <c r="L37" s="50"/>
    </row>
    <row r="38" spans="2:12" ht="17.100000000000001" customHeight="1" x14ac:dyDescent="0.25">
      <c r="B38" s="18" t="s">
        <v>26</v>
      </c>
      <c r="C38" s="18" t="s">
        <v>20</v>
      </c>
      <c r="D38" s="14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19"/>
      <c r="K38" s="50">
        <f t="shared" si="3"/>
        <v>0</v>
      </c>
      <c r="L38" s="50"/>
    </row>
    <row r="39" spans="2:12" ht="17.100000000000001" customHeight="1" x14ac:dyDescent="0.25">
      <c r="B39" s="68" t="s">
        <v>11</v>
      </c>
      <c r="C39" s="68"/>
      <c r="D39" s="69"/>
      <c r="E39" s="70">
        <f>SUM(E36:E38)</f>
        <v>0</v>
      </c>
      <c r="F39" s="70">
        <f>SUM(F36:F38)</f>
        <v>0</v>
      </c>
      <c r="G39" s="70">
        <f>SUM(G36:G38)</f>
        <v>0</v>
      </c>
      <c r="H39" s="70">
        <f>SUM(H36:H38)</f>
        <v>0</v>
      </c>
      <c r="I39" s="70">
        <f>SUM(I36:I38)</f>
        <v>0</v>
      </c>
      <c r="J39" s="70"/>
      <c r="K39" s="70">
        <f t="shared" si="3"/>
        <v>0</v>
      </c>
      <c r="L39" s="70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5"/>
    </row>
    <row r="41" spans="2:12" ht="17.100000000000001" customHeight="1" thickBot="1" x14ac:dyDescent="0.3">
      <c r="B41" s="20" t="s">
        <v>12</v>
      </c>
      <c r="C41" s="20"/>
      <c r="D41" s="21"/>
      <c r="E41" s="22">
        <f>E39+E33+E24</f>
        <v>0</v>
      </c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6"/>
    </row>
    <row r="43" spans="2:12" ht="109.5" customHeight="1" x14ac:dyDescent="0.25">
      <c r="B43" s="78" t="s">
        <v>57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51</v>
      </c>
    </row>
  </sheetData>
  <mergeCells count="3">
    <mergeCell ref="C7:L7"/>
    <mergeCell ref="E2:L3"/>
    <mergeCell ref="B43:L43"/>
  </mergeCells>
  <conditionalFormatting sqref="D28 D33">
    <cfRule type="containsText" dxfId="3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topLeftCell="A7" zoomScaleNormal="100" zoomScaleSheetLayoutView="100" workbookViewId="0">
      <selection activeCell="B29" sqref="B29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54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42</v>
      </c>
      <c r="C7" s="77" t="s">
        <v>43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7"/>
      <c r="D8" s="58"/>
      <c r="E8" s="59"/>
      <c r="F8" s="59"/>
      <c r="G8" s="59"/>
      <c r="H8" s="59"/>
      <c r="I8" s="59"/>
      <c r="J8" s="58"/>
      <c r="K8" s="59"/>
      <c r="L8" s="59"/>
    </row>
    <row r="9" spans="2:12" s="7" customFormat="1" ht="17.100000000000001" customHeight="1" x14ac:dyDescent="0.25">
      <c r="B9" s="4" t="s">
        <v>14</v>
      </c>
      <c r="C9" s="60" t="s">
        <v>20</v>
      </c>
      <c r="D9" s="58"/>
      <c r="E9" s="59"/>
      <c r="F9" s="59"/>
      <c r="G9" s="59"/>
      <c r="H9" s="59"/>
      <c r="I9" s="59"/>
      <c r="J9" s="58"/>
      <c r="K9" s="59"/>
      <c r="L9" s="59"/>
    </row>
    <row r="10" spans="2:12" s="7" customFormat="1" ht="17.100000000000001" customHeight="1" x14ac:dyDescent="0.25">
      <c r="B10" s="4" t="s">
        <v>15</v>
      </c>
      <c r="C10" s="60" t="s">
        <v>21</v>
      </c>
      <c r="D10" s="58"/>
      <c r="E10" s="59"/>
      <c r="F10" s="59"/>
      <c r="G10" s="59"/>
      <c r="H10" s="59"/>
      <c r="I10" s="59"/>
      <c r="J10" s="58"/>
      <c r="K10" s="59"/>
      <c r="L10" s="59"/>
    </row>
    <row r="11" spans="2:12" s="7" customFormat="1" ht="17.100000000000001" customHeight="1" x14ac:dyDescent="0.25">
      <c r="B11" s="4" t="s">
        <v>16</v>
      </c>
      <c r="C11" s="60" t="s">
        <v>22</v>
      </c>
      <c r="D11" s="58"/>
      <c r="E11" s="59"/>
      <c r="F11" s="59"/>
      <c r="G11" s="59"/>
      <c r="H11" s="59"/>
      <c r="I11" s="59"/>
      <c r="J11" s="58"/>
      <c r="K11" s="59"/>
      <c r="L11" s="59"/>
    </row>
    <row r="12" spans="2:12" s="7" customFormat="1" ht="17.100000000000001" customHeight="1" x14ac:dyDescent="0.25">
      <c r="B12" s="4" t="s">
        <v>17</v>
      </c>
      <c r="C12" s="60" t="s">
        <v>23</v>
      </c>
      <c r="D12" s="58"/>
      <c r="E12" s="59"/>
      <c r="F12" s="59"/>
      <c r="G12" s="59"/>
      <c r="H12" s="59"/>
      <c r="I12" s="59"/>
      <c r="J12" s="58"/>
      <c r="K12" s="59"/>
      <c r="L12" s="59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 t="s">
        <v>3</v>
      </c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30"/>
      <c r="C15" s="8"/>
      <c r="D15" s="8"/>
      <c r="E15" s="9" t="s">
        <v>4</v>
      </c>
      <c r="F15" s="9" t="s">
        <v>5</v>
      </c>
      <c r="G15" s="9" t="s">
        <v>6</v>
      </c>
      <c r="H15" s="9" t="s">
        <v>7</v>
      </c>
      <c r="I15" s="9" t="s">
        <v>8</v>
      </c>
      <c r="J15" s="31"/>
      <c r="K15" s="9" t="s">
        <v>0</v>
      </c>
      <c r="L15" s="25" t="s">
        <v>24</v>
      </c>
    </row>
    <row r="16" spans="2:12" ht="17.100000000000001" customHeight="1" thickTop="1" x14ac:dyDescent="0.25">
      <c r="B16" s="63" t="s">
        <v>2</v>
      </c>
      <c r="C16" s="63" t="s">
        <v>13</v>
      </c>
      <c r="D16" s="63"/>
      <c r="E16" s="63"/>
      <c r="F16" s="63"/>
      <c r="G16" s="63"/>
      <c r="H16" s="63"/>
      <c r="I16" s="63"/>
      <c r="J16" s="63"/>
      <c r="K16" s="63"/>
      <c r="L16" s="63"/>
    </row>
    <row r="17" spans="2:12" ht="17.100000000000001" customHeight="1" x14ac:dyDescent="0.25">
      <c r="B17" s="18" t="s">
        <v>30</v>
      </c>
      <c r="C17" s="18" t="s">
        <v>20</v>
      </c>
      <c r="D17" s="16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9"/>
      <c r="K17" s="50">
        <f t="shared" ref="K17:K24" si="0">SUM(E17:I17)</f>
        <v>0</v>
      </c>
      <c r="L17" s="50"/>
    </row>
    <row r="18" spans="2:12" ht="17.100000000000001" customHeight="1" x14ac:dyDescent="0.25">
      <c r="B18" s="51" t="s">
        <v>29</v>
      </c>
      <c r="C18" s="18" t="s">
        <v>20</v>
      </c>
      <c r="D18" s="16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52"/>
      <c r="K18" s="53">
        <f>SUM(E18:I18)</f>
        <v>0</v>
      </c>
      <c r="L18" s="53"/>
    </row>
    <row r="19" spans="2:12" ht="17.100000000000001" customHeight="1" x14ac:dyDescent="0.25">
      <c r="B19" s="18" t="s">
        <v>31</v>
      </c>
      <c r="C19" s="18" t="s">
        <v>20</v>
      </c>
      <c r="D19" s="16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19"/>
      <c r="K19" s="50">
        <f t="shared" si="0"/>
        <v>0</v>
      </c>
      <c r="L19" s="50"/>
    </row>
    <row r="20" spans="2:12" ht="17.100000000000001" customHeight="1" x14ac:dyDescent="0.25">
      <c r="B20" s="51" t="s">
        <v>32</v>
      </c>
      <c r="C20" s="18" t="s">
        <v>20</v>
      </c>
      <c r="D20" s="16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52"/>
      <c r="K20" s="53">
        <f t="shared" si="0"/>
        <v>0</v>
      </c>
      <c r="L20" s="53"/>
    </row>
    <row r="21" spans="2:12" ht="17.100000000000001" customHeight="1" x14ac:dyDescent="0.25">
      <c r="B21" s="18" t="s">
        <v>35</v>
      </c>
      <c r="C21" s="18" t="s">
        <v>20</v>
      </c>
      <c r="D21" s="16"/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19"/>
      <c r="K21" s="50">
        <f t="shared" si="0"/>
        <v>0</v>
      </c>
      <c r="L21" s="50"/>
    </row>
    <row r="22" spans="2:12" ht="17.100000000000001" customHeight="1" x14ac:dyDescent="0.25">
      <c r="B22" s="51" t="s">
        <v>36</v>
      </c>
      <c r="C22" s="18" t="s">
        <v>20</v>
      </c>
      <c r="D22" s="16"/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52"/>
      <c r="K22" s="53">
        <f t="shared" si="0"/>
        <v>0</v>
      </c>
      <c r="L22" s="53"/>
    </row>
    <row r="23" spans="2:12" ht="17.100000000000001" customHeight="1" x14ac:dyDescent="0.25">
      <c r="B23" s="18" t="s">
        <v>9</v>
      </c>
      <c r="C23" s="18" t="s">
        <v>20</v>
      </c>
      <c r="D23" s="16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9"/>
      <c r="K23" s="50">
        <f t="shared" si="0"/>
        <v>0</v>
      </c>
      <c r="L23" s="50"/>
    </row>
    <row r="24" spans="2:12" ht="17.100000000000001" customHeight="1" x14ac:dyDescent="0.25">
      <c r="B24" s="68" t="s">
        <v>10</v>
      </c>
      <c r="C24" s="68"/>
      <c r="D24" s="71"/>
      <c r="E24" s="70">
        <f>E17+E19+E21+E23</f>
        <v>0</v>
      </c>
      <c r="F24" s="70">
        <f>F17+F19+F21+F23</f>
        <v>0</v>
      </c>
      <c r="G24" s="70">
        <f>G17+G19+G21+G23</f>
        <v>0</v>
      </c>
      <c r="H24" s="70">
        <f>H17+H19+H21+H23</f>
        <v>0</v>
      </c>
      <c r="I24" s="70">
        <f>I17+I19+I21+I23</f>
        <v>0</v>
      </c>
      <c r="J24" s="70"/>
      <c r="K24" s="70">
        <f t="shared" si="0"/>
        <v>0</v>
      </c>
      <c r="L24" s="70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4" t="s">
        <v>39</v>
      </c>
      <c r="C26" s="64"/>
      <c r="D26" s="65"/>
      <c r="E26" s="66"/>
      <c r="F26" s="66"/>
      <c r="G26" s="66"/>
      <c r="H26" s="66"/>
      <c r="I26" s="66"/>
      <c r="J26" s="67"/>
      <c r="K26" s="66"/>
      <c r="L26" s="66"/>
    </row>
    <row r="27" spans="2:12" ht="17.100000000000001" customHeight="1" x14ac:dyDescent="0.25">
      <c r="B27" s="18" t="s">
        <v>27</v>
      </c>
      <c r="C27" s="18" t="s">
        <v>20</v>
      </c>
      <c r="D27" s="14"/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19"/>
      <c r="K27" s="50">
        <f>SUM(E27:I27)</f>
        <v>0</v>
      </c>
      <c r="L27" s="50"/>
    </row>
    <row r="28" spans="2:12" ht="17.100000000000001" customHeight="1" x14ac:dyDescent="0.25">
      <c r="B28" s="18" t="s">
        <v>58</v>
      </c>
      <c r="C28" s="18" t="s">
        <v>20</v>
      </c>
      <c r="D28" s="54" t="str">
        <f>'MF TIS - Global'!D13</f>
        <v>OK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19"/>
      <c r="K28" s="50">
        <f>SUM(E28:I28)</f>
        <v>0</v>
      </c>
      <c r="L28" s="50"/>
    </row>
    <row r="29" spans="2:12" ht="17.100000000000001" customHeight="1" x14ac:dyDescent="0.25">
      <c r="B29" s="18" t="s">
        <v>34</v>
      </c>
      <c r="C29" s="18" t="s">
        <v>20</v>
      </c>
      <c r="D29" s="14"/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19"/>
      <c r="K29" s="50">
        <f>SUM(E29:I29)</f>
        <v>0</v>
      </c>
      <c r="L29" s="50"/>
    </row>
    <row r="30" spans="2:12" ht="17.100000000000001" customHeight="1" x14ac:dyDescent="0.25">
      <c r="B30" s="18" t="s">
        <v>28</v>
      </c>
      <c r="C30" s="18" t="s">
        <v>20</v>
      </c>
      <c r="D30" s="14"/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19"/>
      <c r="K30" s="50">
        <f>SUM(E30:I30)</f>
        <v>0</v>
      </c>
      <c r="L30" s="50"/>
    </row>
    <row r="31" spans="2:12" ht="17.100000000000001" customHeight="1" x14ac:dyDescent="0.25">
      <c r="B31" s="18" t="s">
        <v>18</v>
      </c>
      <c r="C31" s="18" t="s">
        <v>20</v>
      </c>
      <c r="D31" s="14"/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19"/>
      <c r="K31" s="50">
        <f t="shared" ref="K31:K32" si="1">SUM(E31:I31)</f>
        <v>0</v>
      </c>
      <c r="L31" s="50"/>
    </row>
    <row r="32" spans="2:12" ht="17.100000000000001" customHeight="1" x14ac:dyDescent="0.25">
      <c r="B32" s="18" t="s">
        <v>19</v>
      </c>
      <c r="C32" s="18" t="s">
        <v>20</v>
      </c>
      <c r="D32" s="14"/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19"/>
      <c r="K32" s="50">
        <f t="shared" si="1"/>
        <v>0</v>
      </c>
      <c r="L32" s="50"/>
    </row>
    <row r="33" spans="2:12" ht="17.100000000000001" customHeight="1" x14ac:dyDescent="0.25">
      <c r="B33" s="68" t="s">
        <v>44</v>
      </c>
      <c r="C33" s="68"/>
      <c r="D33" s="68" t="str">
        <f>'MF TIS - Global'!D15</f>
        <v>OK</v>
      </c>
      <c r="E33" s="70">
        <f>SUM(E27:E32)</f>
        <v>0</v>
      </c>
      <c r="F33" s="70">
        <f t="shared" ref="F33:I33" si="2">SUM(F27:F32)</f>
        <v>0</v>
      </c>
      <c r="G33" s="70">
        <f t="shared" si="2"/>
        <v>0</v>
      </c>
      <c r="H33" s="70">
        <f t="shared" si="2"/>
        <v>0</v>
      </c>
      <c r="I33" s="70">
        <f t="shared" si="2"/>
        <v>0</v>
      </c>
      <c r="J33" s="70"/>
      <c r="K33" s="70">
        <f>SUM(E33:I33)</f>
        <v>0</v>
      </c>
      <c r="L33" s="70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4" t="s">
        <v>1</v>
      </c>
      <c r="C35" s="64"/>
      <c r="D35" s="65"/>
      <c r="E35" s="66"/>
      <c r="F35" s="66"/>
      <c r="G35" s="66"/>
      <c r="H35" s="66"/>
      <c r="I35" s="66"/>
      <c r="J35" s="67"/>
      <c r="K35" s="66"/>
      <c r="L35" s="66"/>
    </row>
    <row r="36" spans="2:12" ht="17.100000000000001" customHeight="1" x14ac:dyDescent="0.25">
      <c r="B36" s="18" t="s">
        <v>25</v>
      </c>
      <c r="C36" s="18" t="s">
        <v>20</v>
      </c>
      <c r="D36" s="14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9"/>
      <c r="K36" s="50">
        <f t="shared" ref="K36:K39" si="3">SUM(E36:I36)</f>
        <v>0</v>
      </c>
      <c r="L36" s="50"/>
    </row>
    <row r="37" spans="2:12" ht="17.100000000000001" customHeight="1" x14ac:dyDescent="0.25">
      <c r="B37" s="18" t="s">
        <v>33</v>
      </c>
      <c r="C37" s="18" t="s">
        <v>20</v>
      </c>
      <c r="D37" s="14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19"/>
      <c r="K37" s="50">
        <f t="shared" si="3"/>
        <v>0</v>
      </c>
      <c r="L37" s="50"/>
    </row>
    <row r="38" spans="2:12" ht="17.100000000000001" customHeight="1" x14ac:dyDescent="0.25">
      <c r="B38" s="18" t="s">
        <v>26</v>
      </c>
      <c r="C38" s="18" t="s">
        <v>20</v>
      </c>
      <c r="D38" s="14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19"/>
      <c r="K38" s="50">
        <f t="shared" si="3"/>
        <v>0</v>
      </c>
      <c r="L38" s="50"/>
    </row>
    <row r="39" spans="2:12" ht="17.100000000000001" customHeight="1" x14ac:dyDescent="0.25">
      <c r="B39" s="68" t="s">
        <v>11</v>
      </c>
      <c r="C39" s="68"/>
      <c r="D39" s="69"/>
      <c r="E39" s="70">
        <f>SUM(E36:E38)</f>
        <v>0</v>
      </c>
      <c r="F39" s="70">
        <f>SUM(F36:F38)</f>
        <v>0</v>
      </c>
      <c r="G39" s="70">
        <f>SUM(G36:G38)</f>
        <v>0</v>
      </c>
      <c r="H39" s="70">
        <f>SUM(H36:H38)</f>
        <v>0</v>
      </c>
      <c r="I39" s="70">
        <f>SUM(I36:I38)</f>
        <v>0</v>
      </c>
      <c r="J39" s="70"/>
      <c r="K39" s="70">
        <f t="shared" si="3"/>
        <v>0</v>
      </c>
      <c r="L39" s="70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5"/>
    </row>
    <row r="41" spans="2:12" ht="17.100000000000001" customHeight="1" thickBot="1" x14ac:dyDescent="0.3">
      <c r="B41" s="20" t="s">
        <v>12</v>
      </c>
      <c r="C41" s="20"/>
      <c r="D41" s="21"/>
      <c r="E41" s="22">
        <f>E39+E33+E24</f>
        <v>0</v>
      </c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6"/>
    </row>
    <row r="43" spans="2:12" ht="109.5" customHeight="1" x14ac:dyDescent="0.25">
      <c r="B43" s="78" t="s">
        <v>57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51</v>
      </c>
    </row>
  </sheetData>
  <mergeCells count="3">
    <mergeCell ref="C7:L7"/>
    <mergeCell ref="E2:L3"/>
    <mergeCell ref="B43:L43"/>
  </mergeCells>
  <conditionalFormatting sqref="D28 D33">
    <cfRule type="containsText" dxfId="2" priority="1" operator="containsText" text="Excede o limite">
      <formula>NOT(ISERROR(SEARCH("Excede o limite",D28)))</formula>
    </cfRule>
  </conditionalFormatting>
  <dataValidations disablePrompts="1"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zoomScaleNormal="100" zoomScaleSheetLayoutView="100" workbookViewId="0">
      <selection activeCell="B29" sqref="B29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54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45</v>
      </c>
      <c r="C7" s="77" t="s">
        <v>46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7"/>
      <c r="D8" s="58"/>
      <c r="E8" s="59"/>
      <c r="F8" s="59"/>
      <c r="G8" s="59"/>
      <c r="H8" s="59"/>
      <c r="I8" s="59"/>
      <c r="J8" s="58"/>
      <c r="K8" s="59"/>
      <c r="L8" s="59"/>
    </row>
    <row r="9" spans="2:12" s="7" customFormat="1" ht="17.100000000000001" customHeight="1" x14ac:dyDescent="0.25">
      <c r="B9" s="4" t="s">
        <v>14</v>
      </c>
      <c r="C9" s="60" t="s">
        <v>20</v>
      </c>
      <c r="D9" s="58"/>
      <c r="E9" s="59"/>
      <c r="F9" s="59"/>
      <c r="G9" s="59"/>
      <c r="H9" s="59"/>
      <c r="I9" s="59"/>
      <c r="J9" s="58"/>
      <c r="K9" s="59"/>
      <c r="L9" s="59"/>
    </row>
    <row r="10" spans="2:12" s="7" customFormat="1" ht="17.100000000000001" customHeight="1" x14ac:dyDescent="0.25">
      <c r="B10" s="4" t="s">
        <v>15</v>
      </c>
      <c r="C10" s="60" t="s">
        <v>21</v>
      </c>
      <c r="D10" s="58"/>
      <c r="E10" s="59"/>
      <c r="F10" s="59"/>
      <c r="G10" s="59"/>
      <c r="H10" s="59"/>
      <c r="I10" s="59"/>
      <c r="J10" s="58"/>
      <c r="K10" s="59"/>
      <c r="L10" s="59"/>
    </row>
    <row r="11" spans="2:12" s="7" customFormat="1" ht="17.100000000000001" customHeight="1" x14ac:dyDescent="0.25">
      <c r="B11" s="4" t="s">
        <v>16</v>
      </c>
      <c r="C11" s="60" t="s">
        <v>22</v>
      </c>
      <c r="D11" s="58"/>
      <c r="E11" s="59"/>
      <c r="F11" s="59"/>
      <c r="G11" s="59"/>
      <c r="H11" s="59"/>
      <c r="I11" s="59"/>
      <c r="J11" s="58"/>
      <c r="K11" s="59"/>
      <c r="L11" s="59"/>
    </row>
    <row r="12" spans="2:12" s="7" customFormat="1" ht="17.100000000000001" customHeight="1" x14ac:dyDescent="0.25">
      <c r="B12" s="4" t="s">
        <v>17</v>
      </c>
      <c r="C12" s="60" t="s">
        <v>23</v>
      </c>
      <c r="D12" s="58"/>
      <c r="E12" s="59"/>
      <c r="F12" s="59"/>
      <c r="G12" s="59"/>
      <c r="H12" s="59"/>
      <c r="I12" s="59"/>
      <c r="J12" s="58"/>
      <c r="K12" s="59"/>
      <c r="L12" s="59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 t="s">
        <v>3</v>
      </c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30"/>
      <c r="C15" s="8"/>
      <c r="D15" s="8"/>
      <c r="E15" s="9" t="s">
        <v>4</v>
      </c>
      <c r="F15" s="9" t="s">
        <v>5</v>
      </c>
      <c r="G15" s="9" t="s">
        <v>6</v>
      </c>
      <c r="H15" s="9" t="s">
        <v>7</v>
      </c>
      <c r="I15" s="9" t="s">
        <v>8</v>
      </c>
      <c r="J15" s="31"/>
      <c r="K15" s="9" t="s">
        <v>0</v>
      </c>
      <c r="L15" s="25" t="s">
        <v>24</v>
      </c>
    </row>
    <row r="16" spans="2:12" ht="17.100000000000001" customHeight="1" thickTop="1" x14ac:dyDescent="0.25">
      <c r="B16" s="63" t="s">
        <v>2</v>
      </c>
      <c r="C16" s="63" t="s">
        <v>13</v>
      </c>
      <c r="D16" s="63"/>
      <c r="E16" s="63"/>
      <c r="F16" s="63"/>
      <c r="G16" s="63"/>
      <c r="H16" s="63"/>
      <c r="I16" s="63"/>
      <c r="J16" s="63"/>
      <c r="K16" s="63"/>
      <c r="L16" s="63"/>
    </row>
    <row r="17" spans="2:12" ht="17.100000000000001" customHeight="1" x14ac:dyDescent="0.25">
      <c r="B17" s="18" t="s">
        <v>30</v>
      </c>
      <c r="C17" s="18" t="s">
        <v>20</v>
      </c>
      <c r="D17" s="16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9"/>
      <c r="K17" s="50">
        <f t="shared" ref="K17:K24" si="0">SUM(E17:I17)</f>
        <v>0</v>
      </c>
      <c r="L17" s="50"/>
    </row>
    <row r="18" spans="2:12" ht="17.100000000000001" customHeight="1" x14ac:dyDescent="0.25">
      <c r="B18" s="51" t="s">
        <v>29</v>
      </c>
      <c r="C18" s="18" t="s">
        <v>20</v>
      </c>
      <c r="D18" s="16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52"/>
      <c r="K18" s="53">
        <f>SUM(E18:I18)</f>
        <v>0</v>
      </c>
      <c r="L18" s="53"/>
    </row>
    <row r="19" spans="2:12" ht="17.100000000000001" customHeight="1" x14ac:dyDescent="0.25">
      <c r="B19" s="18" t="s">
        <v>31</v>
      </c>
      <c r="C19" s="18" t="s">
        <v>20</v>
      </c>
      <c r="D19" s="16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19"/>
      <c r="K19" s="50">
        <f t="shared" si="0"/>
        <v>0</v>
      </c>
      <c r="L19" s="50"/>
    </row>
    <row r="20" spans="2:12" ht="17.100000000000001" customHeight="1" x14ac:dyDescent="0.25">
      <c r="B20" s="51" t="s">
        <v>32</v>
      </c>
      <c r="C20" s="18" t="s">
        <v>20</v>
      </c>
      <c r="D20" s="16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52"/>
      <c r="K20" s="53">
        <f t="shared" si="0"/>
        <v>0</v>
      </c>
      <c r="L20" s="53"/>
    </row>
    <row r="21" spans="2:12" ht="17.100000000000001" customHeight="1" x14ac:dyDescent="0.25">
      <c r="B21" s="18" t="s">
        <v>35</v>
      </c>
      <c r="C21" s="18" t="s">
        <v>20</v>
      </c>
      <c r="D21" s="16"/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19"/>
      <c r="K21" s="50">
        <f t="shared" si="0"/>
        <v>0</v>
      </c>
      <c r="L21" s="50"/>
    </row>
    <row r="22" spans="2:12" ht="17.100000000000001" customHeight="1" x14ac:dyDescent="0.25">
      <c r="B22" s="51" t="s">
        <v>36</v>
      </c>
      <c r="C22" s="18" t="s">
        <v>20</v>
      </c>
      <c r="D22" s="16"/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52"/>
      <c r="K22" s="53">
        <f t="shared" si="0"/>
        <v>0</v>
      </c>
      <c r="L22" s="53"/>
    </row>
    <row r="23" spans="2:12" ht="17.100000000000001" customHeight="1" x14ac:dyDescent="0.25">
      <c r="B23" s="18" t="s">
        <v>9</v>
      </c>
      <c r="C23" s="18" t="s">
        <v>20</v>
      </c>
      <c r="D23" s="16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9"/>
      <c r="K23" s="50">
        <f t="shared" si="0"/>
        <v>0</v>
      </c>
      <c r="L23" s="50"/>
    </row>
    <row r="24" spans="2:12" ht="17.100000000000001" customHeight="1" x14ac:dyDescent="0.25">
      <c r="B24" s="68" t="s">
        <v>10</v>
      </c>
      <c r="C24" s="68"/>
      <c r="D24" s="71"/>
      <c r="E24" s="70">
        <f>E17+E19+E21+E23</f>
        <v>0</v>
      </c>
      <c r="F24" s="70">
        <f>F17+F19+F21+F23</f>
        <v>0</v>
      </c>
      <c r="G24" s="70">
        <f>G17+G19+G21+G23</f>
        <v>0</v>
      </c>
      <c r="H24" s="70">
        <f>H17+H19+H21+H23</f>
        <v>0</v>
      </c>
      <c r="I24" s="70">
        <f>I17+I19+I21+I23</f>
        <v>0</v>
      </c>
      <c r="J24" s="70"/>
      <c r="K24" s="70">
        <f t="shared" si="0"/>
        <v>0</v>
      </c>
      <c r="L24" s="70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4" t="s">
        <v>39</v>
      </c>
      <c r="C26" s="64"/>
      <c r="D26" s="65"/>
      <c r="E26" s="66"/>
      <c r="F26" s="66"/>
      <c r="G26" s="66"/>
      <c r="H26" s="66"/>
      <c r="I26" s="66"/>
      <c r="J26" s="67"/>
      <c r="K26" s="66"/>
      <c r="L26" s="66"/>
    </row>
    <row r="27" spans="2:12" ht="17.100000000000001" customHeight="1" x14ac:dyDescent="0.25">
      <c r="B27" s="18" t="s">
        <v>27</v>
      </c>
      <c r="C27" s="18" t="s">
        <v>20</v>
      </c>
      <c r="D27" s="14"/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19"/>
      <c r="K27" s="50">
        <f>SUM(E27:I27)</f>
        <v>0</v>
      </c>
      <c r="L27" s="50"/>
    </row>
    <row r="28" spans="2:12" ht="17.100000000000001" customHeight="1" x14ac:dyDescent="0.25">
      <c r="B28" s="18" t="s">
        <v>58</v>
      </c>
      <c r="C28" s="18" t="s">
        <v>20</v>
      </c>
      <c r="D28" s="54" t="str">
        <f>'MF TIS - Global'!D13</f>
        <v>OK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19"/>
      <c r="K28" s="50">
        <f>SUM(E28:I28)</f>
        <v>0</v>
      </c>
      <c r="L28" s="50"/>
    </row>
    <row r="29" spans="2:12" ht="17.100000000000001" customHeight="1" x14ac:dyDescent="0.25">
      <c r="B29" s="18" t="s">
        <v>34</v>
      </c>
      <c r="C29" s="18" t="s">
        <v>20</v>
      </c>
      <c r="D29" s="14"/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19"/>
      <c r="K29" s="50">
        <f>SUM(E29:I29)</f>
        <v>0</v>
      </c>
      <c r="L29" s="50"/>
    </row>
    <row r="30" spans="2:12" ht="17.100000000000001" customHeight="1" x14ac:dyDescent="0.25">
      <c r="B30" s="18" t="s">
        <v>28</v>
      </c>
      <c r="C30" s="18" t="s">
        <v>20</v>
      </c>
      <c r="D30" s="14"/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19"/>
      <c r="K30" s="50">
        <f>SUM(E30:I30)</f>
        <v>0</v>
      </c>
      <c r="L30" s="50"/>
    </row>
    <row r="31" spans="2:12" ht="17.100000000000001" customHeight="1" x14ac:dyDescent="0.25">
      <c r="B31" s="18" t="s">
        <v>18</v>
      </c>
      <c r="C31" s="18" t="s">
        <v>20</v>
      </c>
      <c r="D31" s="14"/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19"/>
      <c r="K31" s="50">
        <f t="shared" ref="K31:K32" si="1">SUM(E31:I31)</f>
        <v>0</v>
      </c>
      <c r="L31" s="50"/>
    </row>
    <row r="32" spans="2:12" ht="17.100000000000001" customHeight="1" x14ac:dyDescent="0.25">
      <c r="B32" s="18" t="s">
        <v>19</v>
      </c>
      <c r="C32" s="18" t="s">
        <v>20</v>
      </c>
      <c r="D32" s="14"/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19"/>
      <c r="K32" s="50">
        <f t="shared" si="1"/>
        <v>0</v>
      </c>
      <c r="L32" s="50"/>
    </row>
    <row r="33" spans="2:12" ht="17.100000000000001" customHeight="1" x14ac:dyDescent="0.25">
      <c r="B33" s="68" t="s">
        <v>44</v>
      </c>
      <c r="C33" s="68"/>
      <c r="D33" s="68" t="str">
        <f>'MF TIS - Global'!D15</f>
        <v>OK</v>
      </c>
      <c r="E33" s="70">
        <f>SUM(E27:E32)</f>
        <v>0</v>
      </c>
      <c r="F33" s="70">
        <f t="shared" ref="F33" si="2">SUM(F27:F32)</f>
        <v>0</v>
      </c>
      <c r="G33" s="70">
        <f>SUM(G27:G32)</f>
        <v>0</v>
      </c>
      <c r="H33" s="70">
        <f>SUM(H27:H32)</f>
        <v>0</v>
      </c>
      <c r="I33" s="70">
        <f>SUM(I27:I32)</f>
        <v>0</v>
      </c>
      <c r="J33" s="70"/>
      <c r="K33" s="70">
        <f>SUM(E33:I33)</f>
        <v>0</v>
      </c>
      <c r="L33" s="70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4" t="s">
        <v>1</v>
      </c>
      <c r="C35" s="64"/>
      <c r="D35" s="65"/>
      <c r="E35" s="66"/>
      <c r="F35" s="66"/>
      <c r="G35" s="66"/>
      <c r="H35" s="66"/>
      <c r="I35" s="66"/>
      <c r="J35" s="67"/>
      <c r="K35" s="66"/>
      <c r="L35" s="66"/>
    </row>
    <row r="36" spans="2:12" ht="17.100000000000001" customHeight="1" x14ac:dyDescent="0.25">
      <c r="B36" s="18" t="s">
        <v>25</v>
      </c>
      <c r="C36" s="18" t="s">
        <v>20</v>
      </c>
      <c r="D36" s="14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9"/>
      <c r="K36" s="50">
        <f t="shared" ref="K36:K39" si="3">SUM(E36:I36)</f>
        <v>0</v>
      </c>
      <c r="L36" s="50"/>
    </row>
    <row r="37" spans="2:12" ht="17.100000000000001" customHeight="1" x14ac:dyDescent="0.25">
      <c r="B37" s="18" t="s">
        <v>33</v>
      </c>
      <c r="C37" s="18" t="s">
        <v>20</v>
      </c>
      <c r="D37" s="14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19"/>
      <c r="K37" s="50">
        <f t="shared" si="3"/>
        <v>0</v>
      </c>
      <c r="L37" s="50"/>
    </row>
    <row r="38" spans="2:12" ht="17.100000000000001" customHeight="1" x14ac:dyDescent="0.25">
      <c r="B38" s="18" t="s">
        <v>26</v>
      </c>
      <c r="C38" s="18" t="s">
        <v>20</v>
      </c>
      <c r="D38" s="14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19"/>
      <c r="K38" s="50">
        <f t="shared" si="3"/>
        <v>0</v>
      </c>
      <c r="L38" s="50"/>
    </row>
    <row r="39" spans="2:12" ht="17.100000000000001" customHeight="1" x14ac:dyDescent="0.25">
      <c r="B39" s="68" t="s">
        <v>11</v>
      </c>
      <c r="C39" s="68"/>
      <c r="D39" s="69"/>
      <c r="E39" s="70">
        <f>SUM(E36:E38)</f>
        <v>0</v>
      </c>
      <c r="F39" s="70">
        <f>SUM(F36:F38)</f>
        <v>0</v>
      </c>
      <c r="G39" s="70">
        <f>SUM(G36:G38)</f>
        <v>0</v>
      </c>
      <c r="H39" s="70">
        <f>SUM(H36:H38)</f>
        <v>0</v>
      </c>
      <c r="I39" s="70">
        <f>SUM(I36:I38)</f>
        <v>0</v>
      </c>
      <c r="J39" s="70"/>
      <c r="K39" s="70">
        <f t="shared" si="3"/>
        <v>0</v>
      </c>
      <c r="L39" s="70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5"/>
    </row>
    <row r="41" spans="2:12" ht="17.100000000000001" customHeight="1" thickBot="1" x14ac:dyDescent="0.3">
      <c r="B41" s="20" t="s">
        <v>12</v>
      </c>
      <c r="C41" s="20"/>
      <c r="D41" s="21"/>
      <c r="E41" s="22">
        <f>E39+E33+E24</f>
        <v>0</v>
      </c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6"/>
    </row>
    <row r="43" spans="2:12" ht="109.5" customHeight="1" x14ac:dyDescent="0.25">
      <c r="B43" s="78" t="s">
        <v>57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51</v>
      </c>
    </row>
  </sheetData>
  <mergeCells count="3">
    <mergeCell ref="C7:L7"/>
    <mergeCell ref="E2:L3"/>
    <mergeCell ref="B43:L43"/>
  </mergeCells>
  <conditionalFormatting sqref="D28 D33">
    <cfRule type="containsText" dxfId="1" priority="1" operator="containsText" text="Excede o limite">
      <formula>NOT(ISERROR(SEARCH("Excede o limite",D28)))</formula>
    </cfRule>
  </conditionalFormatting>
  <dataValidations disablePrompts="1"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topLeftCell="A10" zoomScaleNormal="100" zoomScaleSheetLayoutView="100" workbookViewId="0">
      <selection activeCell="D33" sqref="D33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customWidth="1"/>
    <col min="3" max="4" width="9.85546875" style="1" customWidth="1"/>
    <col min="5" max="9" width="11.28515625" style="24" customWidth="1"/>
    <col min="10" max="10" width="2.7109375" style="1" customWidth="1"/>
    <col min="11" max="11" width="11.28515625" style="24" customWidth="1"/>
    <col min="12" max="12" width="61.140625" style="24" customWidth="1"/>
    <col min="13" max="16384" width="9.140625" style="1"/>
  </cols>
  <sheetData>
    <row r="2" spans="2:12" ht="17.100000000000001" customHeight="1" x14ac:dyDescent="0.25">
      <c r="E2" s="79" t="s">
        <v>54</v>
      </c>
      <c r="F2" s="79"/>
      <c r="G2" s="79"/>
      <c r="H2" s="79"/>
      <c r="I2" s="79"/>
      <c r="J2" s="79"/>
      <c r="K2" s="79"/>
      <c r="L2" s="79"/>
    </row>
    <row r="3" spans="2:12" ht="17.100000000000001" customHeight="1" x14ac:dyDescent="0.25">
      <c r="E3" s="79"/>
      <c r="F3" s="79"/>
      <c r="G3" s="79"/>
      <c r="H3" s="79"/>
      <c r="I3" s="79"/>
      <c r="J3" s="79"/>
      <c r="K3" s="79"/>
      <c r="L3" s="79"/>
    </row>
    <row r="5" spans="2:12" ht="17.100000000000001" customHeight="1" x14ac:dyDescent="0.25">
      <c r="B5" s="25" t="s">
        <v>55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s="7" customFormat="1" ht="17.100000000000001" customHeight="1" x14ac:dyDescent="0.25">
      <c r="B6" s="4"/>
      <c r="C6" s="4"/>
      <c r="D6" s="5"/>
      <c r="E6" s="6"/>
      <c r="F6" s="6"/>
      <c r="G6" s="6"/>
      <c r="H6" s="6"/>
      <c r="I6" s="6"/>
      <c r="J6" s="5"/>
      <c r="K6" s="6"/>
      <c r="L6" s="6"/>
    </row>
    <row r="7" spans="2:12" s="7" customFormat="1" ht="31.5" customHeight="1" x14ac:dyDescent="0.25">
      <c r="B7" s="4" t="s">
        <v>47</v>
      </c>
      <c r="C7" s="77" t="s">
        <v>48</v>
      </c>
      <c r="D7" s="77"/>
      <c r="E7" s="77"/>
      <c r="F7" s="77"/>
      <c r="G7" s="77"/>
      <c r="H7" s="77"/>
      <c r="I7" s="77"/>
      <c r="J7" s="77"/>
      <c r="K7" s="77"/>
      <c r="L7" s="77"/>
    </row>
    <row r="8" spans="2:12" s="7" customFormat="1" ht="17.100000000000001" customHeight="1" x14ac:dyDescent="0.25">
      <c r="B8" s="4"/>
      <c r="C8" s="57"/>
      <c r="D8" s="58"/>
      <c r="E8" s="59"/>
      <c r="F8" s="59"/>
      <c r="G8" s="59"/>
      <c r="H8" s="59"/>
      <c r="I8" s="59"/>
      <c r="J8" s="58"/>
      <c r="K8" s="59"/>
      <c r="L8" s="59"/>
    </row>
    <row r="9" spans="2:12" s="7" customFormat="1" ht="17.100000000000001" customHeight="1" x14ac:dyDescent="0.25">
      <c r="B9" s="4" t="s">
        <v>14</v>
      </c>
      <c r="C9" s="60" t="s">
        <v>20</v>
      </c>
      <c r="D9" s="58"/>
      <c r="E9" s="59"/>
      <c r="F9" s="59"/>
      <c r="G9" s="59"/>
      <c r="H9" s="59"/>
      <c r="I9" s="59"/>
      <c r="J9" s="58"/>
      <c r="K9" s="59"/>
      <c r="L9" s="59"/>
    </row>
    <row r="10" spans="2:12" s="7" customFormat="1" ht="17.100000000000001" customHeight="1" x14ac:dyDescent="0.25">
      <c r="B10" s="4" t="s">
        <v>15</v>
      </c>
      <c r="C10" s="60" t="s">
        <v>21</v>
      </c>
      <c r="D10" s="58"/>
      <c r="E10" s="59"/>
      <c r="F10" s="59"/>
      <c r="G10" s="59"/>
      <c r="H10" s="59"/>
      <c r="I10" s="59"/>
      <c r="J10" s="58"/>
      <c r="K10" s="59"/>
      <c r="L10" s="59"/>
    </row>
    <row r="11" spans="2:12" s="7" customFormat="1" ht="17.100000000000001" customHeight="1" x14ac:dyDescent="0.25">
      <c r="B11" s="4" t="s">
        <v>16</v>
      </c>
      <c r="C11" s="60" t="s">
        <v>22</v>
      </c>
      <c r="D11" s="58"/>
      <c r="E11" s="59"/>
      <c r="F11" s="59"/>
      <c r="G11" s="59"/>
      <c r="H11" s="59"/>
      <c r="I11" s="59"/>
      <c r="J11" s="58"/>
      <c r="K11" s="59"/>
      <c r="L11" s="59"/>
    </row>
    <row r="12" spans="2:12" s="7" customFormat="1" ht="17.100000000000001" customHeight="1" x14ac:dyDescent="0.25">
      <c r="B12" s="4" t="s">
        <v>17</v>
      </c>
      <c r="C12" s="60" t="s">
        <v>23</v>
      </c>
      <c r="D12" s="58"/>
      <c r="E12" s="59"/>
      <c r="F12" s="59"/>
      <c r="G12" s="59"/>
      <c r="H12" s="59"/>
      <c r="I12" s="59"/>
      <c r="J12" s="58"/>
      <c r="K12" s="59"/>
      <c r="L12" s="59"/>
    </row>
    <row r="13" spans="2:12" s="7" customFormat="1" ht="17.100000000000001" customHeight="1" x14ac:dyDescent="0.25">
      <c r="B13" s="4"/>
      <c r="C13" s="4"/>
      <c r="D13" s="5"/>
      <c r="E13" s="6"/>
      <c r="F13" s="6"/>
      <c r="G13" s="6"/>
      <c r="H13" s="6"/>
      <c r="I13" s="6"/>
      <c r="J13" s="5"/>
      <c r="K13" s="6"/>
      <c r="L13" s="6"/>
    </row>
    <row r="14" spans="2:12" ht="17.100000000000001" customHeight="1" x14ac:dyDescent="0.25">
      <c r="D14" s="8"/>
      <c r="E14" s="9" t="s">
        <v>3</v>
      </c>
      <c r="F14" s="9" t="s">
        <v>3</v>
      </c>
      <c r="G14" s="9" t="s">
        <v>3</v>
      </c>
      <c r="H14" s="9" t="s">
        <v>3</v>
      </c>
      <c r="I14" s="9" t="s">
        <v>3</v>
      </c>
      <c r="J14" s="10"/>
      <c r="K14" s="9" t="s">
        <v>3</v>
      </c>
      <c r="L14" s="9"/>
    </row>
    <row r="15" spans="2:12" ht="17.100000000000001" customHeight="1" thickBot="1" x14ac:dyDescent="0.3">
      <c r="B15" s="30"/>
      <c r="C15" s="8"/>
      <c r="D15" s="8"/>
      <c r="E15" s="9" t="s">
        <v>4</v>
      </c>
      <c r="F15" s="9" t="s">
        <v>5</v>
      </c>
      <c r="G15" s="9" t="s">
        <v>6</v>
      </c>
      <c r="H15" s="9" t="s">
        <v>7</v>
      </c>
      <c r="I15" s="9" t="s">
        <v>8</v>
      </c>
      <c r="J15" s="31"/>
      <c r="K15" s="9" t="s">
        <v>0</v>
      </c>
      <c r="L15" s="25" t="s">
        <v>24</v>
      </c>
    </row>
    <row r="16" spans="2:12" ht="17.100000000000001" customHeight="1" thickTop="1" x14ac:dyDescent="0.25">
      <c r="B16" s="63" t="s">
        <v>2</v>
      </c>
      <c r="C16" s="63" t="s">
        <v>13</v>
      </c>
      <c r="D16" s="63"/>
      <c r="E16" s="63"/>
      <c r="F16" s="63"/>
      <c r="G16" s="63"/>
      <c r="H16" s="63"/>
      <c r="I16" s="63"/>
      <c r="J16" s="63"/>
      <c r="K16" s="63"/>
      <c r="L16" s="63"/>
    </row>
    <row r="17" spans="2:12" ht="17.100000000000001" customHeight="1" x14ac:dyDescent="0.25">
      <c r="B17" s="18" t="s">
        <v>30</v>
      </c>
      <c r="C17" s="18" t="s">
        <v>20</v>
      </c>
      <c r="D17" s="16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9"/>
      <c r="K17" s="50">
        <f t="shared" ref="K17:K24" si="0">SUM(E17:I17)</f>
        <v>0</v>
      </c>
      <c r="L17" s="50"/>
    </row>
    <row r="18" spans="2:12" ht="17.100000000000001" customHeight="1" x14ac:dyDescent="0.25">
      <c r="B18" s="51" t="s">
        <v>29</v>
      </c>
      <c r="C18" s="18" t="s">
        <v>20</v>
      </c>
      <c r="D18" s="16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52"/>
      <c r="K18" s="53">
        <f>SUM(E18:I18)</f>
        <v>0</v>
      </c>
      <c r="L18" s="53"/>
    </row>
    <row r="19" spans="2:12" ht="17.100000000000001" customHeight="1" x14ac:dyDescent="0.25">
      <c r="B19" s="18" t="s">
        <v>31</v>
      </c>
      <c r="C19" s="18" t="s">
        <v>20</v>
      </c>
      <c r="D19" s="16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19"/>
      <c r="K19" s="50">
        <f t="shared" si="0"/>
        <v>0</v>
      </c>
      <c r="L19" s="50"/>
    </row>
    <row r="20" spans="2:12" ht="17.100000000000001" customHeight="1" x14ac:dyDescent="0.25">
      <c r="B20" s="51" t="s">
        <v>32</v>
      </c>
      <c r="C20" s="18" t="s">
        <v>20</v>
      </c>
      <c r="D20" s="16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52"/>
      <c r="K20" s="53">
        <f t="shared" si="0"/>
        <v>0</v>
      </c>
      <c r="L20" s="53"/>
    </row>
    <row r="21" spans="2:12" ht="17.100000000000001" customHeight="1" x14ac:dyDescent="0.25">
      <c r="B21" s="18" t="s">
        <v>35</v>
      </c>
      <c r="C21" s="18" t="s">
        <v>20</v>
      </c>
      <c r="D21" s="16"/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19"/>
      <c r="K21" s="50">
        <f t="shared" si="0"/>
        <v>0</v>
      </c>
      <c r="L21" s="50"/>
    </row>
    <row r="22" spans="2:12" ht="17.100000000000001" customHeight="1" x14ac:dyDescent="0.25">
      <c r="B22" s="51" t="s">
        <v>36</v>
      </c>
      <c r="C22" s="18" t="s">
        <v>20</v>
      </c>
      <c r="D22" s="16"/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52"/>
      <c r="K22" s="53">
        <f t="shared" si="0"/>
        <v>0</v>
      </c>
      <c r="L22" s="53"/>
    </row>
    <row r="23" spans="2:12" ht="17.100000000000001" customHeight="1" x14ac:dyDescent="0.25">
      <c r="B23" s="18" t="s">
        <v>9</v>
      </c>
      <c r="C23" s="18" t="s">
        <v>20</v>
      </c>
      <c r="D23" s="16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19"/>
      <c r="K23" s="50">
        <f t="shared" si="0"/>
        <v>0</v>
      </c>
      <c r="L23" s="50"/>
    </row>
    <row r="24" spans="2:12" ht="17.100000000000001" customHeight="1" x14ac:dyDescent="0.25">
      <c r="B24" s="68" t="s">
        <v>10</v>
      </c>
      <c r="C24" s="68"/>
      <c r="D24" s="71"/>
      <c r="E24" s="70">
        <f>E17+E19+E21+E23</f>
        <v>0</v>
      </c>
      <c r="F24" s="70">
        <f>F17+F19+F21+F23</f>
        <v>0</v>
      </c>
      <c r="G24" s="70">
        <f>G17+G19+G21+G23</f>
        <v>0</v>
      </c>
      <c r="H24" s="70">
        <f>H17+H19+H21+H23</f>
        <v>0</v>
      </c>
      <c r="I24" s="70">
        <f>I17+I19+I21+I23</f>
        <v>0</v>
      </c>
      <c r="J24" s="70"/>
      <c r="K24" s="70">
        <f t="shared" si="0"/>
        <v>0</v>
      </c>
      <c r="L24" s="70"/>
    </row>
    <row r="25" spans="2:12" ht="17.100000000000001" customHeight="1" x14ac:dyDescent="0.25">
      <c r="B25" s="14"/>
      <c r="C25" s="14"/>
      <c r="D25" s="14"/>
      <c r="E25" s="15"/>
      <c r="F25" s="15"/>
      <c r="G25" s="15"/>
      <c r="H25" s="15"/>
      <c r="I25" s="15"/>
      <c r="J25" s="16"/>
      <c r="K25" s="15"/>
      <c r="L25" s="15"/>
    </row>
    <row r="26" spans="2:12" ht="17.100000000000001" customHeight="1" x14ac:dyDescent="0.25">
      <c r="B26" s="64" t="s">
        <v>39</v>
      </c>
      <c r="C26" s="64"/>
      <c r="D26" s="65"/>
      <c r="E26" s="66"/>
      <c r="F26" s="66"/>
      <c r="G26" s="66"/>
      <c r="H26" s="66"/>
      <c r="I26" s="66"/>
      <c r="J26" s="67"/>
      <c r="K26" s="66"/>
      <c r="L26" s="66"/>
    </row>
    <row r="27" spans="2:12" ht="17.100000000000001" customHeight="1" x14ac:dyDescent="0.25">
      <c r="B27" s="18" t="s">
        <v>27</v>
      </c>
      <c r="C27" s="18" t="s">
        <v>20</v>
      </c>
      <c r="D27" s="14"/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19"/>
      <c r="K27" s="50">
        <f>SUM(E27:I27)</f>
        <v>0</v>
      </c>
      <c r="L27" s="50"/>
    </row>
    <row r="28" spans="2:12" ht="17.100000000000001" customHeight="1" x14ac:dyDescent="0.25">
      <c r="B28" s="18" t="s">
        <v>58</v>
      </c>
      <c r="C28" s="18" t="s">
        <v>20</v>
      </c>
      <c r="D28" s="54" t="str">
        <f>'MF TIS - Global'!D13</f>
        <v>OK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19"/>
      <c r="K28" s="50">
        <f>SUM(E28:I28)</f>
        <v>0</v>
      </c>
      <c r="L28" s="50"/>
    </row>
    <row r="29" spans="2:12" ht="17.100000000000001" customHeight="1" x14ac:dyDescent="0.25">
      <c r="B29" s="18" t="s">
        <v>34</v>
      </c>
      <c r="C29" s="18" t="s">
        <v>20</v>
      </c>
      <c r="D29" s="14"/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19"/>
      <c r="K29" s="50">
        <f>SUM(E29:I29)</f>
        <v>0</v>
      </c>
      <c r="L29" s="50"/>
    </row>
    <row r="30" spans="2:12" ht="17.100000000000001" customHeight="1" x14ac:dyDescent="0.25">
      <c r="B30" s="18" t="s">
        <v>28</v>
      </c>
      <c r="C30" s="18" t="s">
        <v>20</v>
      </c>
      <c r="D30" s="14"/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19"/>
      <c r="K30" s="50">
        <f>SUM(E30:I30)</f>
        <v>0</v>
      </c>
      <c r="L30" s="50"/>
    </row>
    <row r="31" spans="2:12" ht="17.100000000000001" customHeight="1" x14ac:dyDescent="0.25">
      <c r="B31" s="18" t="s">
        <v>18</v>
      </c>
      <c r="C31" s="18" t="s">
        <v>20</v>
      </c>
      <c r="D31" s="14"/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19"/>
      <c r="K31" s="50">
        <f t="shared" ref="K31:K32" si="1">SUM(E31:I31)</f>
        <v>0</v>
      </c>
      <c r="L31" s="50"/>
    </row>
    <row r="32" spans="2:12" ht="17.100000000000001" customHeight="1" x14ac:dyDescent="0.25">
      <c r="B32" s="18" t="s">
        <v>19</v>
      </c>
      <c r="C32" s="18" t="s">
        <v>20</v>
      </c>
      <c r="D32" s="14"/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19"/>
      <c r="K32" s="50">
        <f t="shared" si="1"/>
        <v>0</v>
      </c>
      <c r="L32" s="50"/>
    </row>
    <row r="33" spans="2:12" ht="17.100000000000001" customHeight="1" x14ac:dyDescent="0.25">
      <c r="B33" s="68" t="s">
        <v>44</v>
      </c>
      <c r="C33" s="68"/>
      <c r="D33" s="68" t="str">
        <f>'MF TIS - Global'!D15</f>
        <v>OK</v>
      </c>
      <c r="E33" s="70">
        <f>SUM(E27:E32)</f>
        <v>0</v>
      </c>
      <c r="F33" s="70">
        <f t="shared" ref="F33:I33" si="2">SUM(F27:F32)</f>
        <v>0</v>
      </c>
      <c r="G33" s="70">
        <f t="shared" si="2"/>
        <v>0</v>
      </c>
      <c r="H33" s="70">
        <f t="shared" si="2"/>
        <v>0</v>
      </c>
      <c r="I33" s="70">
        <f t="shared" si="2"/>
        <v>0</v>
      </c>
      <c r="J33" s="70"/>
      <c r="K33" s="70">
        <f>SUM(E33:I33)</f>
        <v>0</v>
      </c>
      <c r="L33" s="70"/>
    </row>
    <row r="34" spans="2:12" ht="17.100000000000001" customHeight="1" x14ac:dyDescent="0.25">
      <c r="B34" s="4"/>
      <c r="C34" s="4"/>
      <c r="D34" s="14"/>
      <c r="E34" s="15"/>
      <c r="F34" s="15"/>
      <c r="G34" s="15"/>
      <c r="H34" s="15"/>
      <c r="I34" s="15"/>
      <c r="J34" s="16"/>
      <c r="K34" s="15"/>
      <c r="L34" s="15"/>
    </row>
    <row r="35" spans="2:12" ht="17.100000000000001" customHeight="1" x14ac:dyDescent="0.25">
      <c r="B35" s="64" t="s">
        <v>1</v>
      </c>
      <c r="C35" s="64"/>
      <c r="D35" s="65"/>
      <c r="E35" s="66"/>
      <c r="F35" s="66"/>
      <c r="G35" s="66"/>
      <c r="H35" s="66"/>
      <c r="I35" s="66"/>
      <c r="J35" s="67"/>
      <c r="K35" s="66"/>
      <c r="L35" s="66"/>
    </row>
    <row r="36" spans="2:12" ht="17.100000000000001" customHeight="1" x14ac:dyDescent="0.25">
      <c r="B36" s="18" t="s">
        <v>25</v>
      </c>
      <c r="C36" s="18" t="s">
        <v>20</v>
      </c>
      <c r="D36" s="14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9"/>
      <c r="K36" s="50">
        <f t="shared" ref="K36:K39" si="3">SUM(E36:I36)</f>
        <v>0</v>
      </c>
      <c r="L36" s="50"/>
    </row>
    <row r="37" spans="2:12" ht="17.100000000000001" customHeight="1" x14ac:dyDescent="0.25">
      <c r="B37" s="18" t="s">
        <v>33</v>
      </c>
      <c r="C37" s="18" t="s">
        <v>20</v>
      </c>
      <c r="D37" s="14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19"/>
      <c r="K37" s="50">
        <f t="shared" si="3"/>
        <v>0</v>
      </c>
      <c r="L37" s="50"/>
    </row>
    <row r="38" spans="2:12" ht="17.100000000000001" customHeight="1" x14ac:dyDescent="0.25">
      <c r="B38" s="18" t="s">
        <v>26</v>
      </c>
      <c r="C38" s="18" t="s">
        <v>20</v>
      </c>
      <c r="D38" s="14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19"/>
      <c r="K38" s="50">
        <f t="shared" si="3"/>
        <v>0</v>
      </c>
      <c r="L38" s="50"/>
    </row>
    <row r="39" spans="2:12" ht="17.100000000000001" customHeight="1" x14ac:dyDescent="0.25">
      <c r="B39" s="68" t="s">
        <v>11</v>
      </c>
      <c r="C39" s="68"/>
      <c r="D39" s="69"/>
      <c r="E39" s="70">
        <f>SUM(E36:E38)</f>
        <v>0</v>
      </c>
      <c r="F39" s="70">
        <f>SUM(F36:F38)</f>
        <v>0</v>
      </c>
      <c r="G39" s="70">
        <f>SUM(G36:G38)</f>
        <v>0</v>
      </c>
      <c r="H39" s="70">
        <f>SUM(H36:H38)</f>
        <v>0</v>
      </c>
      <c r="I39" s="70">
        <f>SUM(I36:I38)</f>
        <v>0</v>
      </c>
      <c r="J39" s="70"/>
      <c r="K39" s="70">
        <f t="shared" si="3"/>
        <v>0</v>
      </c>
      <c r="L39" s="70"/>
    </row>
    <row r="40" spans="2:12" ht="17.100000000000001" customHeight="1" thickBot="1" x14ac:dyDescent="0.3">
      <c r="B40" s="4"/>
      <c r="C40" s="4"/>
      <c r="D40" s="14"/>
      <c r="E40" s="15"/>
      <c r="F40" s="15"/>
      <c r="G40" s="15"/>
      <c r="H40" s="15"/>
      <c r="I40" s="15"/>
      <c r="J40" s="16"/>
      <c r="K40" s="15"/>
      <c r="L40" s="55"/>
    </row>
    <row r="41" spans="2:12" ht="17.100000000000001" customHeight="1" thickBot="1" x14ac:dyDescent="0.3">
      <c r="B41" s="20" t="s">
        <v>12</v>
      </c>
      <c r="C41" s="20"/>
      <c r="D41" s="21"/>
      <c r="E41" s="22">
        <f>E39+E33+E24</f>
        <v>0</v>
      </c>
      <c r="F41" s="22">
        <f>F39+F33+F24</f>
        <v>0</v>
      </c>
      <c r="G41" s="22">
        <f>G39+G33+G24</f>
        <v>0</v>
      </c>
      <c r="H41" s="22">
        <f>H39+H33+H24</f>
        <v>0</v>
      </c>
      <c r="I41" s="22">
        <f>I39+I33+I24</f>
        <v>0</v>
      </c>
      <c r="J41" s="22"/>
      <c r="K41" s="22">
        <f>K39+K33+K24</f>
        <v>0</v>
      </c>
      <c r="L41" s="56"/>
    </row>
    <row r="43" spans="2:12" ht="109.5" customHeight="1" x14ac:dyDescent="0.25">
      <c r="B43" s="78" t="s">
        <v>57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12" ht="27" customHeight="1" x14ac:dyDescent="0.25">
      <c r="B44" s="2" t="s">
        <v>51</v>
      </c>
    </row>
  </sheetData>
  <mergeCells count="3">
    <mergeCell ref="C7:L7"/>
    <mergeCell ref="E2:L3"/>
    <mergeCell ref="B43:L43"/>
  </mergeCells>
  <conditionalFormatting sqref="D28 D33">
    <cfRule type="containsText" dxfId="0" priority="1" operator="containsText" text="Excede o limite">
      <formula>NOT(ISERROR(SEARCH("Excede o limite",D28)))</formula>
    </cfRule>
  </conditionalFormatting>
  <dataValidations count="1">
    <dataValidation type="list" allowBlank="1" showInputMessage="1" showErrorMessage="1" sqref="C17:C23 C36:C38 C27:C32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&amp;L&amp;G&amp;C&amp;G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</vt:i4>
      </vt:variant>
    </vt:vector>
  </HeadingPairs>
  <TitlesOfParts>
    <vt:vector size="7" baseType="lpstr">
      <vt:lpstr>MF TIS - Global</vt:lpstr>
      <vt:lpstr>MF TIS - Resultado 1</vt:lpstr>
      <vt:lpstr>MF TIS - Resultado 2</vt:lpstr>
      <vt:lpstr>MF TIS - Resultado 3</vt:lpstr>
      <vt:lpstr>MF TIS - Resultado 4</vt:lpstr>
      <vt:lpstr>MF TIS - Resultado 5</vt:lpstr>
      <vt:lpstr>'MF TIS - Global'!Área_de_Impressão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Empis</dc:creator>
  <cp:lastModifiedBy>UserEmpis</cp:lastModifiedBy>
  <cp:lastPrinted>2017-11-02T17:14:16Z</cp:lastPrinted>
  <dcterms:created xsi:type="dcterms:W3CDTF">2015-08-10T23:13:53Z</dcterms:created>
  <dcterms:modified xsi:type="dcterms:W3CDTF">2018-02-07T12:25:05Z</dcterms:modified>
</cp:coreProperties>
</file>